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31142.AOMINET\あおみ建設 Dropbox\A-Eskerプロジェクト\様式関係\"/>
    </mc:Choice>
  </mc:AlternateContent>
  <xr:revisionPtr revIDLastSave="0" documentId="13_ncr:1_{AAA3CE54-8C76-4388-8567-C6C534B2DFCE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記入例" sheetId="3" r:id="rId1"/>
    <sheet name="請求書（取極外）" sheetId="1" r:id="rId2"/>
    <sheet name="内訳書" sheetId="2" r:id="rId3"/>
  </sheets>
  <definedNames>
    <definedName name="_xlnm.Print_Area" localSheetId="0">記入例!$B$2:$AN$36</definedName>
    <definedName name="_xlnm.Print_Area" localSheetId="1">'請求書（取極外）'!$B$2:$AN$36</definedName>
    <definedName name="_xlnm.Print_Area" localSheetId="2">内訳書!$B$2:$AN$35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2" l="1"/>
  <c r="AD27" i="1"/>
  <c r="AD17" i="1"/>
  <c r="AD18" i="1"/>
  <c r="AD29" i="3"/>
  <c r="AD28" i="3"/>
  <c r="AD27" i="3"/>
  <c r="AD26" i="3"/>
  <c r="AD25" i="3"/>
  <c r="AD24" i="3"/>
  <c r="AD23" i="3"/>
  <c r="AD22" i="3"/>
  <c r="AD21" i="3"/>
  <c r="AD20" i="3"/>
  <c r="AD32" i="3" s="1"/>
  <c r="AD19" i="3"/>
  <c r="AD31" i="3" s="1"/>
  <c r="AI31" i="3" s="1"/>
  <c r="AD18" i="3"/>
  <c r="AD17" i="3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29" i="1"/>
  <c r="AD28" i="1"/>
  <c r="AD26" i="1"/>
  <c r="AD25" i="1"/>
  <c r="AD24" i="1"/>
  <c r="AD23" i="1"/>
  <c r="AD22" i="1"/>
  <c r="AD21" i="1"/>
  <c r="AD20" i="1"/>
  <c r="AD19" i="1"/>
  <c r="AD7" i="2"/>
  <c r="AD30" i="3" l="1"/>
  <c r="AI30" i="3" s="1"/>
  <c r="AD33" i="3"/>
  <c r="AI32" i="3"/>
  <c r="AI33" i="3" s="1"/>
  <c r="AD33" i="2"/>
  <c r="AD34" i="3" l="1"/>
  <c r="I10" i="3" s="1"/>
  <c r="AD32" i="1"/>
  <c r="AI32" i="1" s="1"/>
  <c r="AD31" i="1" l="1"/>
  <c r="AI31" i="1" s="1"/>
  <c r="AD30" i="1"/>
  <c r="AI30" i="1" l="1"/>
  <c r="AI33" i="1" s="1"/>
  <c r="AD33" i="1"/>
  <c r="AD34" i="1" l="1"/>
  <c r="I10" i="1" s="1"/>
</calcChain>
</file>

<file path=xl/sharedStrings.xml><?xml version="1.0" encoding="utf-8"?>
<sst xmlns="http://schemas.openxmlformats.org/spreadsheetml/2006/main" count="149" uniqueCount="66">
  <si>
    <t>年月日</t>
    <rPh sb="0" eb="3">
      <t>ネンガッピ</t>
    </rPh>
    <phoneticPr fontId="3"/>
  </si>
  <si>
    <t>軽減</t>
    <rPh sb="0" eb="2">
      <t>ケイゲン</t>
    </rPh>
    <phoneticPr fontId="3"/>
  </si>
  <si>
    <t>税率</t>
    <rPh sb="0" eb="2">
      <t>ゼイリツ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</si>
  <si>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</si>
  <si>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</si>
  <si>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</si>
  <si>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</si>
  <si>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消費税額</t>
    <rPh sb="0" eb="3">
      <t>ショウヒゼイ</t>
    </rPh>
    <rPh sb="3" eb="4">
      <t>ガク</t>
    </rPh>
    <phoneticPr fontId="3"/>
  </si>
  <si>
    <t>税率</t>
    <rPh sb="0" eb="2">
      <t>ゼイリツ</t>
    </rPh>
    <phoneticPr fontId="2"/>
  </si>
  <si>
    <t>ｍ</t>
    <phoneticPr fontId="3"/>
  </si>
  <si>
    <t>㎡</t>
    <phoneticPr fontId="3"/>
  </si>
  <si>
    <t>㎥</t>
    <phoneticPr fontId="3"/>
  </si>
  <si>
    <t>ｔ</t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</si>
  <si>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</si>
  <si>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</si>
  <si>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</si>
  <si>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本</t>
    <rPh sb="0" eb="1">
      <t>ホン</t>
    </rPh>
    <phoneticPr fontId="3"/>
  </si>
  <si>
    <t>組</t>
    <rPh sb="0" eb="1">
      <t>クミ</t>
    </rPh>
    <phoneticPr fontId="3"/>
  </si>
  <si>
    <t>対</t>
    <rPh sb="0" eb="1">
      <t>ツイ</t>
    </rPh>
    <phoneticPr fontId="3"/>
  </si>
  <si>
    <t>基</t>
    <rPh sb="0" eb="1">
      <t>キ</t>
    </rPh>
    <phoneticPr fontId="3"/>
  </si>
  <si>
    <t>巻</t>
    <rPh sb="0" eb="1">
      <t>マキ</t>
    </rPh>
    <phoneticPr fontId="3"/>
  </si>
  <si>
    <t>枚</t>
    <rPh sb="0" eb="1">
      <t>マイ</t>
    </rPh>
    <phoneticPr fontId="3"/>
  </si>
  <si>
    <t>対象計</t>
    <rPh sb="0" eb="3">
      <t>タイショウケイ</t>
    </rPh>
    <phoneticPr fontId="3"/>
  </si>
  <si>
    <t>摘要（品名・仕様等）</t>
    <rPh sb="0" eb="2">
      <t>テキヨウ</t>
    </rPh>
    <rPh sb="3" eb="5">
      <t>ヒンメイ</t>
    </rPh>
    <rPh sb="6" eb="8">
      <t>シヨウ</t>
    </rPh>
    <rPh sb="8" eb="9">
      <t>トウヒンメイシヨウトウ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</si>
  <si>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</si>
  <si>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合計（税抜）</t>
    <rPh sb="0" eb="2">
      <t>ゴウケイ</t>
    </rPh>
    <rPh sb="3" eb="5">
      <t>ゼイヌキ</t>
    </rPh>
    <phoneticPr fontId="3"/>
  </si>
  <si>
    <t>合計（税込）</t>
    <rPh sb="0" eb="2">
      <t>ゴウケイ</t>
    </rPh>
    <rPh sb="3" eb="5">
      <t>ゼイコミ</t>
    </rPh>
    <phoneticPr fontId="3"/>
  </si>
  <si>
    <t>円</t>
    <rPh sb="0" eb="1">
      <t>エン</t>
    </rPh>
    <phoneticPr fontId="3"/>
  </si>
  <si>
    <t>〒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</si>
  <si>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</si>
  <si>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</si>
  <si>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TEL</t>
    <phoneticPr fontId="3"/>
  </si>
  <si>
    <t>請求日：</t>
    <rPh sb="0" eb="3">
      <t>セイキュウビ</t>
    </rPh>
    <phoneticPr fontId="3"/>
  </si>
  <si>
    <t>御中</t>
    <rPh sb="0" eb="2">
      <t>オンチュウ</t>
    </rPh>
    <phoneticPr fontId="3"/>
  </si>
  <si>
    <t>下記のとおりご請求申し上げます。</t>
    <phoneticPr fontId="3"/>
  </si>
  <si>
    <t>取引先コード</t>
    <rPh sb="0" eb="3">
      <t>トリヒキサキ</t>
    </rPh>
    <phoneticPr fontId="3"/>
  </si>
  <si>
    <t>インボイス登録番号</t>
    <rPh sb="5" eb="7">
      <t>トウロク</t>
    </rPh>
    <rPh sb="7" eb="9">
      <t>バンゴウ</t>
    </rPh>
    <phoneticPr fontId="3"/>
  </si>
  <si>
    <t>免税事業者</t>
    <rPh sb="0" eb="2">
      <t>メンゼイ</t>
    </rPh>
    <rPh sb="2" eb="5">
      <t>ジギョウシャ</t>
    </rPh>
    <phoneticPr fontId="3"/>
  </si>
  <si>
    <t>AOMI-TORIKIMEGAI</t>
    <phoneticPr fontId="3"/>
  </si>
  <si>
    <t>部門コード</t>
    <rPh sb="0" eb="2">
      <t>ブモン</t>
    </rPh>
    <phoneticPr fontId="3"/>
  </si>
  <si>
    <r>
      <rPr>
        <sz val="14"/>
        <color theme="1"/>
        <rFont val="ＭＳ Ｐゴシック"/>
        <family val="3"/>
        <charset val="128"/>
        <scheme val="minor"/>
      </rPr>
      <t>請求金額</t>
    </r>
    <r>
      <rPr>
        <sz val="11"/>
        <color theme="1"/>
        <rFont val="ＭＳ Ｐゴシック"/>
        <family val="3"/>
        <charset val="128"/>
        <scheme val="minor"/>
      </rPr>
      <t xml:space="preserve">
（消費税等込）</t>
    </r>
    <rPh sb="0" eb="2">
      <t>セイキュウ</t>
    </rPh>
    <rPh sb="2" eb="4">
      <t>キンガク</t>
    </rPh>
    <rPh sb="6" eb="9">
      <t>ショウヒゼイ</t>
    </rPh>
    <rPh sb="9" eb="10">
      <t>トウ</t>
    </rPh>
    <rPh sb="10" eb="11">
      <t>コミ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</si>
  <si>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</si>
  <si>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</si>
  <si>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※・・・軽減税率対象</t>
    <rPh sb="4" eb="6">
      <t>ケイゲン</t>
    </rPh>
    <rPh sb="6" eb="8">
      <t>ゼイリツ</t>
    </rPh>
    <rPh sb="8" eb="10">
      <t>タイショウ</t>
    </rPh>
    <phoneticPr fontId="3"/>
  </si>
  <si>
    <t>内　訳　書</t>
    <rPh sb="0" eb="1">
      <t>ナイ</t>
    </rPh>
    <rPh sb="2" eb="3">
      <t>ワケ</t>
    </rPh>
    <rPh sb="4" eb="5">
      <t>ショ</t>
    </rPh>
    <phoneticPr fontId="3"/>
  </si>
  <si>
    <t>請求者名</t>
    <rPh sb="0" eb="3">
      <t>セイキュウシャ</t>
    </rPh>
    <rPh sb="3" eb="4">
      <t>メイ</t>
    </rPh>
    <phoneticPr fontId="3"/>
  </si>
  <si>
    <t>㎏</t>
    <phoneticPr fontId="3"/>
  </si>
  <si>
    <t>123-4567</t>
    <phoneticPr fontId="3"/>
  </si>
  <si>
    <t>東京都千代田区外神田○－○－○</t>
    <rPh sb="0" eb="10">
      <t>トウキョウトチヨダクソトカンダ</t>
    </rPh>
    <phoneticPr fontId="3"/>
  </si>
  <si>
    <t>○○ビル３階</t>
    <rPh sb="5" eb="6">
      <t>カイ</t>
    </rPh>
    <phoneticPr fontId="3"/>
  </si>
  <si>
    <t>○○建設株式会社</t>
    <rPh sb="2" eb="4">
      <t>ケンセツ</t>
    </rPh>
    <rPh sb="4" eb="8">
      <t>カブシキガイシャ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</si>
  <si>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</si>
  <si>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03-1234-5678</t>
    <phoneticPr fontId="3"/>
  </si>
  <si>
    <t>2025.1.31</t>
    <phoneticPr fontId="3"/>
  </si>
  <si>
    <t>小計</t>
    <rPh sb="0" eb="1">
      <t>ショウ</t>
    </rPh>
    <rPh sb="1" eb="2">
      <t>ケイ</t>
    </rPh>
    <phoneticPr fontId="3"/>
  </si>
  <si>
    <t>Ｌ</t>
    <phoneticPr fontId="3"/>
  </si>
  <si>
    <t>ｈ</t>
    <phoneticPr fontId="3"/>
  </si>
  <si>
    <t>○○作業所</t>
    <rPh sb="2" eb="4">
      <t>サギョウ</t>
    </rPh>
    <rPh sb="4" eb="5">
      <t>ジョ</t>
    </rPh>
    <phoneticPr fontId="3"/>
  </si>
  <si>
    <t>○○○○</t>
    <phoneticPr fontId="3"/>
  </si>
  <si>
    <t>△△△△</t>
    <phoneticPr fontId="3"/>
  </si>
  <si>
    <t>□□□□</t>
    <phoneticPr fontId="3"/>
  </si>
  <si>
    <t>××××</t>
    <phoneticPr fontId="3"/>
  </si>
  <si>
    <t>※</t>
  </si>
  <si>
    <t>ｍ</t>
  </si>
  <si>
    <t>ｔ</t>
  </si>
  <si>
    <t>T1234567890123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</si>
</sst>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.###;&quot;△ &quot;#,###.###"/>
    <numFmt numFmtId="177" formatCode="[$-F800]dddd\,\ mmmm\ dd\,\ yyyy"/>
    <numFmt numFmtId="178" formatCode="0000000"/>
    <numFmt numFmtId="179" formatCode="#,##0\ ;&quot;△ &quot;#,##0\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7DEE8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9">
    <xf numFmtId="0" fontId="0" fillId="0" borderId="0" xfId="0"/>
    <xf numFmtId="0" fontId="7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shrinkToFit="1"/>
      <protection locked="0"/>
    </xf>
    <xf numFmtId="0" fontId="7" fillId="0" borderId="0" xfId="0" applyFont="1" applyAlignment="1">
      <alignment horizontal="center" vertical="center" shrinkToFit="1"/>
    </xf>
    <xf numFmtId="9" fontId="7" fillId="0" borderId="0" xfId="2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179" fontId="7" fillId="0" borderId="43" xfId="0" applyNumberFormat="1" applyFont="1" applyBorder="1" applyAlignment="1">
      <alignment vertical="center" shrinkToFit="1"/>
    </xf>
    <xf numFmtId="179" fontId="7" fillId="0" borderId="12" xfId="0" applyNumberFormat="1" applyFont="1" applyBorder="1" applyAlignment="1">
      <alignment vertical="center" shrinkToFit="1"/>
    </xf>
    <xf numFmtId="179" fontId="7" fillId="0" borderId="44" xfId="0" applyNumberFormat="1" applyFont="1" applyBorder="1" applyAlignment="1">
      <alignment vertical="center" shrinkToFit="1"/>
    </xf>
    <xf numFmtId="179" fontId="7" fillId="0" borderId="35" xfId="0" applyNumberFormat="1" applyFont="1" applyBorder="1" applyAlignment="1">
      <alignment vertical="center" shrinkToFit="1"/>
    </xf>
    <xf numFmtId="179" fontId="7" fillId="0" borderId="36" xfId="0" applyNumberFormat="1" applyFont="1" applyBorder="1" applyAlignment="1">
      <alignment vertical="center" shrinkToFit="1"/>
    </xf>
    <xf numFmtId="9" fontId="7" fillId="0" borderId="25" xfId="0" applyNumberFormat="1" applyFont="1" applyBorder="1" applyAlignment="1">
      <alignment horizontal="right" vertical="center" shrinkToFit="1"/>
    </xf>
    <xf numFmtId="9" fontId="7" fillId="0" borderId="26" xfId="0" applyNumberFormat="1" applyFont="1" applyBorder="1" applyAlignment="1">
      <alignment horizontal="right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179" fontId="7" fillId="0" borderId="46" xfId="1" applyNumberFormat="1" applyFont="1" applyFill="1" applyBorder="1" applyAlignment="1">
      <alignment vertical="center" shrinkToFit="1"/>
    </xf>
    <xf numFmtId="179" fontId="7" fillId="0" borderId="26" xfId="1" applyNumberFormat="1" applyFont="1" applyFill="1" applyBorder="1" applyAlignment="1">
      <alignment vertical="center" shrinkToFit="1"/>
    </xf>
    <xf numFmtId="179" fontId="7" fillId="0" borderId="27" xfId="1" applyNumberFormat="1" applyFont="1" applyFill="1" applyBorder="1" applyAlignment="1">
      <alignment vertical="center" shrinkToFit="1"/>
    </xf>
    <xf numFmtId="179" fontId="7" fillId="3" borderId="10" xfId="1" applyNumberFormat="1" applyFont="1" applyFill="1" applyBorder="1" applyAlignment="1" applyProtection="1">
      <alignment vertical="center" shrinkToFit="1"/>
      <protection locked="0"/>
    </xf>
    <xf numFmtId="179" fontId="7" fillId="3" borderId="18" xfId="1" applyNumberFormat="1" applyFont="1" applyFill="1" applyBorder="1" applyAlignment="1" applyProtection="1">
      <alignment vertical="center" shrinkToFit="1"/>
      <protection locked="0"/>
    </xf>
    <xf numFmtId="9" fontId="7" fillId="0" borderId="31" xfId="0" applyNumberFormat="1" applyFont="1" applyBorder="1" applyAlignment="1">
      <alignment horizontal="right" vertical="center" shrinkToFit="1"/>
    </xf>
    <xf numFmtId="9" fontId="7" fillId="0" borderId="33" xfId="0" applyNumberFormat="1" applyFont="1" applyBorder="1" applyAlignment="1">
      <alignment horizontal="right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179" fontId="7" fillId="0" borderId="47" xfId="1" applyNumberFormat="1" applyFont="1" applyFill="1" applyBorder="1" applyAlignment="1">
      <alignment vertical="center" shrinkToFit="1"/>
    </xf>
    <xf numFmtId="179" fontId="7" fillId="0" borderId="33" xfId="1" applyNumberFormat="1" applyFont="1" applyFill="1" applyBorder="1" applyAlignment="1">
      <alignment vertical="center" shrinkToFit="1"/>
    </xf>
    <xf numFmtId="179" fontId="7" fillId="0" borderId="32" xfId="1" applyNumberFormat="1" applyFont="1" applyFill="1" applyBorder="1" applyAlignment="1">
      <alignment vertical="center" shrinkToFit="1"/>
    </xf>
    <xf numFmtId="179" fontId="7" fillId="3" borderId="20" xfId="1" applyNumberFormat="1" applyFont="1" applyFill="1" applyBorder="1" applyAlignment="1" applyProtection="1">
      <alignment vertical="center" shrinkToFit="1"/>
      <protection locked="0"/>
    </xf>
    <xf numFmtId="179" fontId="7" fillId="3" borderId="21" xfId="1" applyNumberFormat="1" applyFont="1" applyFill="1" applyBorder="1" applyAlignment="1" applyProtection="1">
      <alignment vertical="center" shrinkToFit="1"/>
      <protection locked="0"/>
    </xf>
    <xf numFmtId="179" fontId="7" fillId="0" borderId="20" xfId="0" applyNumberFormat="1" applyFon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9" fontId="7" fillId="0" borderId="22" xfId="0" applyNumberFormat="1" applyFont="1" applyBorder="1" applyAlignment="1">
      <alignment horizontal="right" vertical="center" shrinkToFit="1"/>
    </xf>
    <xf numFmtId="9" fontId="7" fillId="0" borderId="23" xfId="0" applyNumberFormat="1" applyFont="1" applyBorder="1" applyAlignment="1">
      <alignment horizontal="right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179" fontId="7" fillId="0" borderId="45" xfId="1" applyNumberFormat="1" applyFont="1" applyFill="1" applyBorder="1" applyAlignment="1">
      <alignment vertical="center" shrinkToFit="1"/>
    </xf>
    <xf numFmtId="179" fontId="7" fillId="0" borderId="23" xfId="1" applyNumberFormat="1" applyFont="1" applyFill="1" applyBorder="1" applyAlignment="1">
      <alignment vertical="center" shrinkToFit="1"/>
    </xf>
    <xf numFmtId="179" fontId="7" fillId="0" borderId="24" xfId="1" applyNumberFormat="1" applyFont="1" applyFill="1" applyBorder="1" applyAlignment="1">
      <alignment vertical="center" shrinkToFit="1"/>
    </xf>
    <xf numFmtId="179" fontId="7" fillId="3" borderId="15" xfId="1" applyNumberFormat="1" applyFont="1" applyFill="1" applyBorder="1" applyAlignment="1" applyProtection="1">
      <alignment vertical="center" shrinkToFit="1"/>
      <protection locked="0"/>
    </xf>
    <xf numFmtId="179" fontId="7" fillId="3" borderId="16" xfId="1" applyNumberFormat="1" applyFont="1" applyFill="1" applyBorder="1" applyAlignment="1" applyProtection="1">
      <alignment vertical="center" shrinkToFit="1"/>
      <protection locked="0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179" fontId="7" fillId="0" borderId="10" xfId="0" applyNumberFormat="1" applyFont="1" applyBorder="1" applyAlignment="1">
      <alignment vertical="center" shrinkToFit="1"/>
    </xf>
    <xf numFmtId="179" fontId="7" fillId="0" borderId="18" xfId="0" applyNumberFormat="1" applyFont="1" applyBorder="1" applyAlignment="1">
      <alignment vertical="center" shrinkToFit="1"/>
    </xf>
    <xf numFmtId="14" fontId="7" fillId="2" borderId="19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20" xfId="0" applyFont="1" applyFill="1" applyBorder="1" applyAlignment="1" applyProtection="1">
      <alignment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9" fontId="7" fillId="2" borderId="20" xfId="0" applyNumberFormat="1" applyFont="1" applyFill="1" applyBorder="1" applyAlignment="1" applyProtection="1">
      <alignment vertical="center" shrinkToFit="1"/>
      <protection locked="0"/>
    </xf>
    <xf numFmtId="176" fontId="7" fillId="2" borderId="20" xfId="0" applyNumberFormat="1" applyFont="1" applyFill="1" applyBorder="1" applyAlignment="1" applyProtection="1">
      <alignment vertical="center" shrinkToFit="1"/>
      <protection locked="0"/>
    </xf>
    <xf numFmtId="14" fontId="7" fillId="2" borderId="17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9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0" borderId="43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14" fontId="7" fillId="2" borderId="14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15" xfId="0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9" fontId="7" fillId="2" borderId="15" xfId="0" applyNumberFormat="1" applyFont="1" applyFill="1" applyBorder="1" applyAlignment="1" applyProtection="1">
      <alignment vertical="center" shrinkToFit="1"/>
      <protection locked="0"/>
    </xf>
    <xf numFmtId="176" fontId="7" fillId="2" borderId="15" xfId="0" applyNumberFormat="1" applyFont="1" applyFill="1" applyBorder="1" applyAlignment="1" applyProtection="1">
      <alignment vertical="center" shrinkToFit="1"/>
      <protection locked="0"/>
    </xf>
    <xf numFmtId="176" fontId="7" fillId="2" borderId="45" xfId="0" applyNumberFormat="1" applyFont="1" applyFill="1" applyBorder="1" applyAlignment="1" applyProtection="1">
      <alignment vertical="center" shrinkToFit="1"/>
      <protection locked="0"/>
    </xf>
    <xf numFmtId="176" fontId="7" fillId="2" borderId="23" xfId="0" applyNumberFormat="1" applyFont="1" applyFill="1" applyBorder="1" applyAlignment="1" applyProtection="1">
      <alignment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0" fontId="7" fillId="0" borderId="28" xfId="0" applyFont="1" applyBorder="1" applyAlignment="1">
      <alignment horizontal="center" vertical="center" shrinkToFit="1"/>
    </xf>
    <xf numFmtId="179" fontId="7" fillId="3" borderId="45" xfId="1" applyNumberFormat="1" applyFont="1" applyFill="1" applyBorder="1" applyAlignment="1" applyProtection="1">
      <alignment vertical="center" shrinkToFit="1"/>
      <protection locked="0"/>
    </xf>
    <xf numFmtId="179" fontId="7" fillId="3" borderId="23" xfId="1" applyNumberFormat="1" applyFont="1" applyFill="1" applyBorder="1" applyAlignment="1" applyProtection="1">
      <alignment vertical="center" shrinkToFit="1"/>
      <protection locked="0"/>
    </xf>
    <xf numFmtId="179" fontId="7" fillId="3" borderId="24" xfId="1" applyNumberFormat="1" applyFont="1" applyFill="1" applyBorder="1" applyAlignment="1" applyProtection="1">
      <alignment vertical="center" shrinkToFit="1"/>
      <protection locked="0"/>
    </xf>
    <xf numFmtId="179" fontId="7" fillId="0" borderId="15" xfId="0" applyNumberFormat="1" applyFont="1" applyBorder="1" applyAlignment="1">
      <alignment vertical="center" shrinkToFit="1"/>
    </xf>
    <xf numFmtId="179" fontId="7" fillId="0" borderId="16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38" fontId="7" fillId="2" borderId="1" xfId="1" applyFont="1" applyFill="1" applyBorder="1" applyAlignment="1" applyProtection="1">
      <alignment horizontal="center" vertical="center" shrinkToFit="1"/>
      <protection locked="0"/>
    </xf>
    <xf numFmtId="176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2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7" fillId="0" borderId="37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179" fontId="5" fillId="0" borderId="38" xfId="1" applyNumberFormat="1" applyFont="1" applyBorder="1" applyAlignment="1">
      <alignment vertical="center" shrinkToFit="1"/>
    </xf>
    <xf numFmtId="179" fontId="5" fillId="0" borderId="39" xfId="1" applyNumberFormat="1" applyFont="1" applyBorder="1" applyAlignment="1">
      <alignment vertical="center" shrinkToFit="1"/>
    </xf>
    <xf numFmtId="179" fontId="5" fillId="0" borderId="41" xfId="1" applyNumberFormat="1" applyFont="1" applyBorder="1" applyAlignment="1">
      <alignment vertical="center" shrinkToFit="1"/>
    </xf>
    <xf numFmtId="179" fontId="5" fillId="0" borderId="42" xfId="1" applyNumberFormat="1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2" borderId="33" xfId="0" applyFont="1" applyFill="1" applyBorder="1" applyAlignment="1" applyProtection="1">
      <alignment vertical="center" shrinkToFit="1"/>
      <protection locked="0"/>
    </xf>
    <xf numFmtId="0" fontId="7" fillId="2" borderId="34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right" vertical="center" shrinkToFit="1"/>
    </xf>
    <xf numFmtId="177" fontId="7" fillId="2" borderId="8" xfId="0" applyNumberFormat="1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vertical="center" shrinkToFit="1"/>
      <protection locked="0"/>
    </xf>
    <xf numFmtId="0" fontId="7" fillId="2" borderId="4" xfId="0" applyFont="1" applyFill="1" applyBorder="1" applyAlignment="1" applyProtection="1">
      <alignment vertical="center" shrinkToFit="1"/>
      <protection locked="0"/>
    </xf>
    <xf numFmtId="0" fontId="10" fillId="2" borderId="8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33" xfId="0" applyFont="1" applyFill="1" applyBorder="1" applyAlignment="1" applyProtection="1">
      <alignment horizontal="left" vertical="center" shrinkToFit="1"/>
      <protection locked="0"/>
    </xf>
    <xf numFmtId="0" fontId="7" fillId="2" borderId="34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4" xfId="0" applyFont="1" applyFill="1" applyBorder="1" applyAlignment="1" applyProtection="1">
      <alignment horizontal="left" vertical="center" shrinkToFit="1"/>
      <protection locked="0"/>
    </xf>
    <xf numFmtId="179" fontId="7" fillId="0" borderId="13" xfId="0" applyNumberFormat="1" applyFont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177" fontId="7" fillId="2" borderId="0" xfId="0" applyNumberFormat="1" applyFont="1" applyFill="1" applyAlignment="1" applyProtection="1">
      <alignment vertical="center" shrinkToFit="1"/>
      <protection locked="0"/>
    </xf>
    <xf numFmtId="0" fontId="7" fillId="0" borderId="13" xfId="0" applyFont="1" applyBorder="1" applyAlignment="1">
      <alignment horizontal="center" vertical="center" shrinkToFit="1"/>
    </xf>
    <xf numFmtId="179" fontId="7" fillId="3" borderId="48" xfId="1" applyNumberFormat="1" applyFont="1" applyFill="1" applyBorder="1" applyAlignment="1" applyProtection="1">
      <alignment vertical="center" shrinkToFit="1"/>
      <protection locked="0"/>
    </xf>
    <xf numFmtId="179" fontId="7" fillId="0" borderId="27" xfId="0" applyNumberFormat="1" applyFont="1" applyBorder="1" applyAlignment="1">
      <alignment vertical="center" shrinkToFit="1"/>
    </xf>
    <xf numFmtId="179" fontId="7" fillId="0" borderId="24" xfId="0" applyNumberFormat="1" applyFont="1" applyBorder="1" applyAlignment="1">
      <alignment vertical="center" shrinkToFit="1"/>
    </xf>
    <xf numFmtId="0" fontId="7" fillId="2" borderId="45" xfId="0" applyFont="1" applyFill="1" applyBorder="1" applyAlignment="1" applyProtection="1">
      <alignment vertical="center" shrinkToFit="1"/>
      <protection locked="0"/>
    </xf>
    <xf numFmtId="0" fontId="7" fillId="2" borderId="23" xfId="0" applyFont="1" applyFill="1" applyBorder="1" applyAlignment="1" applyProtection="1">
      <alignment vertical="center" shrinkToFit="1"/>
      <protection locked="0"/>
    </xf>
    <xf numFmtId="0" fontId="7" fillId="2" borderId="24" xfId="0" applyFont="1" applyFill="1" applyBorder="1" applyAlignment="1" applyProtection="1">
      <alignment vertical="center" shrinkToFit="1"/>
      <protection locked="0"/>
    </xf>
    <xf numFmtId="0" fontId="7" fillId="2" borderId="46" xfId="0" applyFont="1" applyFill="1" applyBorder="1" applyAlignment="1" applyProtection="1">
      <alignment vertical="center" shrinkToFit="1"/>
      <protection locked="0"/>
    </xf>
    <xf numFmtId="0" fontId="7" fillId="2" borderId="26" xfId="0" applyFont="1" applyFill="1" applyBorder="1" applyAlignment="1" applyProtection="1">
      <alignment vertical="center" shrinkToFit="1"/>
      <protection locked="0"/>
    </xf>
    <xf numFmtId="0" fontId="7" fillId="2" borderId="27" xfId="0" applyFont="1" applyFill="1" applyBorder="1" applyAlignment="1" applyProtection="1">
      <alignment vertical="center" shrinkToFit="1"/>
      <protection locked="0"/>
    </xf>
    <xf numFmtId="179" fontId="7" fillId="0" borderId="32" xfId="0" applyNumberFormat="1" applyFont="1" applyBorder="1" applyAlignment="1">
      <alignment vertical="center" shrinkToFit="1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7" fillId="2" borderId="32" xfId="0" applyFont="1" applyFill="1" applyBorder="1" applyAlignment="1" applyProtection="1">
      <alignment vertical="center" shrinkToFit="1"/>
      <protection locked="0"/>
    </xf>
    <xf numFmtId="179" fontId="7" fillId="0" borderId="1" xfId="0" applyNumberFormat="1" applyFont="1" applyBorder="1" applyAlignment="1">
      <alignment vertical="center" shrinkToFit="1"/>
    </xf>
    <xf numFmtId="0" fontId="7" fillId="0" borderId="28" xfId="0" applyFont="1" applyBorder="1" applyAlignment="1">
      <alignment horizontal="distributed" vertical="center" indent="1" shrinkToFit="1"/>
    </xf>
    <xf numFmtId="0" fontId="7" fillId="0" borderId="35" xfId="0" applyFont="1" applyBorder="1" applyAlignment="1">
      <alignment horizontal="distributed" vertical="center" indent="1" shrinkToFit="1"/>
    </xf>
    <xf numFmtId="0" fontId="7" fillId="2" borderId="35" xfId="0" applyFont="1" applyFill="1" applyBorder="1" applyAlignment="1" applyProtection="1">
      <alignment vertical="center" shrinkToFit="1"/>
      <protection locked="0"/>
    </xf>
    <xf numFmtId="0" fontId="7" fillId="2" borderId="36" xfId="0" applyFont="1" applyFill="1" applyBorder="1" applyAlignment="1" applyProtection="1">
      <alignment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B7DEE8"/>
      <color rgb="FF99CCFF"/>
      <color rgb="FFF0F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19050</xdr:rowOff>
    </xdr:from>
    <xdr:to>
      <xdr:col>16</xdr:col>
      <xdr:colOff>47625</xdr:colOff>
      <xdr:row>5</xdr:row>
      <xdr:rowOff>304048</xdr:rowOff>
    </xdr:to>
    <xdr:pic>
      <xdr:nvPicPr>
        <xdr:cNvPr id="2" name="図 1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B92DFA2E-3ED3-4E0F-B5F7-5F5342B82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66825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32</xdr:col>
      <xdr:colOff>190501</xdr:colOff>
      <xdr:row>2</xdr:row>
      <xdr:rowOff>19050</xdr:rowOff>
    </xdr:from>
    <xdr:to>
      <xdr:col>38</xdr:col>
      <xdr:colOff>197077</xdr:colOff>
      <xdr:row>2</xdr:row>
      <xdr:rowOff>302985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CCA89DF-BBB7-4B0C-8692-96834E0E9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7951" y="323850"/>
          <a:ext cx="1206726" cy="283935"/>
        </a:xfrm>
        <a:prstGeom prst="rect">
          <a:avLst/>
        </a:prstGeom>
      </xdr:spPr>
    </xdr:pic>
    <xdr:clientData/>
  </xdr:twoCellAnchor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C6BC42-1C8D-43A9-AFC7-3646FFB4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104394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31</xdr:row>
      <xdr:rowOff>257175</xdr:rowOff>
    </xdr:from>
    <xdr:to>
      <xdr:col>12</xdr:col>
      <xdr:colOff>71871</xdr:colOff>
      <xdr:row>33</xdr:row>
      <xdr:rowOff>209551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052ADC0-F579-402D-8A9B-D1428A7EBE3A}"/>
            </a:ext>
          </a:extLst>
        </xdr:cNvPr>
        <xdr:cNvGrpSpPr/>
      </xdr:nvGrpSpPr>
      <xdr:grpSpPr>
        <a:xfrm>
          <a:off x="352425" y="9677400"/>
          <a:ext cx="1986396" cy="581026"/>
          <a:chOff x="4795404" y="8315325"/>
          <a:chExt cx="2473902" cy="514350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EB28820-0C44-5CD3-8C93-FEF8C54017D5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FFEFE0D-D47A-13A5-A3D9-9776DB66BE40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F9C8A05-CE2E-A9B1-2622-391B4E47F30A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774687" cy="2590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E4AFB47-D4BB-409D-B0FC-22F0D91255FA}"/>
            </a:ext>
          </a:extLst>
        </xdr:cNvPr>
        <xdr:cNvSpPr txBox="1"/>
      </xdr:nvSpPr>
      <xdr:spPr>
        <a:xfrm>
          <a:off x="2066925" y="304800"/>
          <a:ext cx="3774687" cy="259045"/>
        </a:xfrm>
        <a:prstGeom prst="rect">
          <a:avLst/>
        </a:prstGeom>
        <a:noFill/>
        <a:ln w="38100" cmpd="sng">
          <a:solidFill>
            <a:srgbClr val="FF000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注文書を発行していないもの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47625</xdr:colOff>
      <xdr:row>3</xdr:row>
      <xdr:rowOff>152400</xdr:rowOff>
    </xdr:from>
    <xdr:ext cx="2047875" cy="360382"/>
    <xdr:sp macro="" textlink="">
      <xdr:nvSpPr>
        <xdr:cNvPr id="10" name="角丸四角形 31">
          <a:extLst>
            <a:ext uri="{FF2B5EF4-FFF2-40B4-BE49-F238E27FC236}">
              <a16:creationId xmlns:a16="http://schemas.microsoft.com/office/drawing/2014/main" id="{0A635AC6-87EF-4A84-8AD4-3DCD6F258552}"/>
            </a:ext>
          </a:extLst>
        </xdr:cNvPr>
        <xdr:cNvSpPr/>
      </xdr:nvSpPr>
      <xdr:spPr>
        <a:xfrm>
          <a:off x="314325" y="771525"/>
          <a:ext cx="2047875" cy="360382"/>
        </a:xfrm>
        <a:prstGeom prst="roundRect">
          <a:avLst/>
        </a:prstGeom>
        <a:solidFill>
          <a:srgbClr val="FFFF00"/>
        </a:solidFill>
        <a:ln w="28575">
          <a:solidFill>
            <a:srgbClr val="FF0000"/>
          </a:solidFill>
        </a:ln>
        <a:effectLst>
          <a:outerShdw blurRad="50800" dist="38100" dir="2700000" algn="tl" rotWithShape="0">
            <a:srgbClr val="FF0000">
              <a:alpha val="4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請求書（取極外）記入例</a:t>
          </a:r>
        </a:p>
      </xdr:txBody>
    </xdr:sp>
    <xdr:clientData/>
  </xdr:oneCellAnchor>
  <xdr:oneCellAnchor>
    <xdr:from>
      <xdr:col>12</xdr:col>
      <xdr:colOff>19050</xdr:colOff>
      <xdr:row>7</xdr:row>
      <xdr:rowOff>57150</xdr:rowOff>
    </xdr:from>
    <xdr:ext cx="1685925" cy="434161"/>
    <xdr:sp macro="" textlink="">
      <xdr:nvSpPr>
        <xdr:cNvPr id="11" name="角丸四角形吹き出し 38">
          <a:extLst>
            <a:ext uri="{FF2B5EF4-FFF2-40B4-BE49-F238E27FC236}">
              <a16:creationId xmlns:a16="http://schemas.microsoft.com/office/drawing/2014/main" id="{612FFFCA-C2BA-4A89-A713-C6EC8E6FCE4E}"/>
            </a:ext>
          </a:extLst>
        </xdr:cNvPr>
        <xdr:cNvSpPr/>
      </xdr:nvSpPr>
      <xdr:spPr>
        <a:xfrm>
          <a:off x="2286000" y="1933575"/>
          <a:ext cx="1685925" cy="434161"/>
        </a:xfrm>
        <a:prstGeom prst="wedgeRoundRectCallout">
          <a:avLst>
            <a:gd name="adj1" fmla="val -43996"/>
            <a:gd name="adj2" fmla="val -8712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作業所名または納入先部署名を入力してください。</a:t>
          </a:r>
        </a:p>
      </xdr:txBody>
    </xdr:sp>
    <xdr:clientData/>
  </xdr:oneCellAnchor>
  <xdr:oneCellAnchor>
    <xdr:from>
      <xdr:col>29</xdr:col>
      <xdr:colOff>190500</xdr:colOff>
      <xdr:row>20</xdr:row>
      <xdr:rowOff>257175</xdr:rowOff>
    </xdr:from>
    <xdr:ext cx="1666875" cy="932170"/>
    <xdr:sp macro="" textlink="">
      <xdr:nvSpPr>
        <xdr:cNvPr id="12" name="角丸四角形吹き出し 36">
          <a:extLst>
            <a:ext uri="{FF2B5EF4-FFF2-40B4-BE49-F238E27FC236}">
              <a16:creationId xmlns:a16="http://schemas.microsoft.com/office/drawing/2014/main" id="{264C2E98-0F0F-4AAB-A56F-CB75CDCEB639}"/>
            </a:ext>
          </a:extLst>
        </xdr:cNvPr>
        <xdr:cNvSpPr/>
      </xdr:nvSpPr>
      <xdr:spPr>
        <a:xfrm>
          <a:off x="5857875" y="6219825"/>
          <a:ext cx="1666875" cy="932170"/>
        </a:xfrm>
        <a:prstGeom prst="wedgeRoundRectCallout">
          <a:avLst>
            <a:gd name="adj1" fmla="val -31107"/>
            <a:gd name="adj2" fmla="val -8183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円未満四捨五入の処理としています。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他の処理方法とする場合は、計算式を変更するか、直接金額を入力してください。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123825</xdr:colOff>
      <xdr:row>20</xdr:row>
      <xdr:rowOff>123825</xdr:rowOff>
    </xdr:from>
    <xdr:ext cx="1685925" cy="434161"/>
    <xdr:sp macro="" textlink="">
      <xdr:nvSpPr>
        <xdr:cNvPr id="13" name="角丸四角形吹き出し 39">
          <a:extLst>
            <a:ext uri="{FF2B5EF4-FFF2-40B4-BE49-F238E27FC236}">
              <a16:creationId xmlns:a16="http://schemas.microsoft.com/office/drawing/2014/main" id="{3EDB2B84-6077-464B-A00E-510CC395920A}"/>
            </a:ext>
          </a:extLst>
        </xdr:cNvPr>
        <xdr:cNvSpPr/>
      </xdr:nvSpPr>
      <xdr:spPr>
        <a:xfrm>
          <a:off x="1190625" y="6086475"/>
          <a:ext cx="1685925" cy="434161"/>
        </a:xfrm>
        <a:prstGeom prst="wedgeRoundRectCallout">
          <a:avLst>
            <a:gd name="adj1" fmla="val 77474"/>
            <a:gd name="adj2" fmla="val -11003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適用される消費税率をリストから選択してください。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28</xdr:col>
      <xdr:colOff>133350</xdr:colOff>
      <xdr:row>25</xdr:row>
      <xdr:rowOff>104775</xdr:rowOff>
    </xdr:from>
    <xdr:ext cx="1666875" cy="932170"/>
    <xdr:sp macro="" textlink="">
      <xdr:nvSpPr>
        <xdr:cNvPr id="14" name="角丸四角形吹き出し 36">
          <a:extLst>
            <a:ext uri="{FF2B5EF4-FFF2-40B4-BE49-F238E27FC236}">
              <a16:creationId xmlns:a16="http://schemas.microsoft.com/office/drawing/2014/main" id="{92BB7F9B-5D10-42D6-8012-7DFCB672C6ED}"/>
            </a:ext>
          </a:extLst>
        </xdr:cNvPr>
        <xdr:cNvSpPr/>
      </xdr:nvSpPr>
      <xdr:spPr>
        <a:xfrm>
          <a:off x="5600700" y="7639050"/>
          <a:ext cx="1666875" cy="932170"/>
        </a:xfrm>
        <a:prstGeom prst="wedgeRoundRectCallout">
          <a:avLst>
            <a:gd name="adj1" fmla="val 39750"/>
            <a:gd name="adj2" fmla="val 9392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円未満四捨五入の処理としています。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他の処理方法とする場合は、計算式を変更するか、直接金額を入力してください。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10</xdr:col>
      <xdr:colOff>85725</xdr:colOff>
      <xdr:row>23</xdr:row>
      <xdr:rowOff>133350</xdr:rowOff>
    </xdr:from>
    <xdr:ext cx="3219450" cy="1304925"/>
    <xdr:sp macro="" textlink="">
      <xdr:nvSpPr>
        <xdr:cNvPr id="15" name="角丸四角形吹き出し 35">
          <a:extLst>
            <a:ext uri="{FF2B5EF4-FFF2-40B4-BE49-F238E27FC236}">
              <a16:creationId xmlns:a16="http://schemas.microsoft.com/office/drawing/2014/main" id="{D2F56B6B-0011-434E-B5D1-6A2575186A95}"/>
            </a:ext>
          </a:extLst>
        </xdr:cNvPr>
        <xdr:cNvSpPr/>
      </xdr:nvSpPr>
      <xdr:spPr>
        <a:xfrm>
          <a:off x="1952625" y="7038975"/>
          <a:ext cx="3219450" cy="1304925"/>
        </a:xfrm>
        <a:prstGeom prst="wedgeRoundRectCallout">
          <a:avLst>
            <a:gd name="adj1" fmla="val -17542"/>
            <a:gd name="adj2" fmla="val -73554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請求内訳を１枚の請求書に書ききれないときは、別紙「内訳書」、または貴社様式の内訳書を添付してください。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この場合、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摘要・・・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別紙のとおり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」等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数量・・・１　単位・・・式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単価・・・合計請求額（税抜）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oneCellAnchor>
  <xdr:oneCellAnchor>
    <xdr:from>
      <xdr:col>2</xdr:col>
      <xdr:colOff>38100</xdr:colOff>
      <xdr:row>7</xdr:row>
      <xdr:rowOff>133350</xdr:rowOff>
    </xdr:from>
    <xdr:ext cx="1685925" cy="1264176"/>
    <xdr:sp macro="" textlink="">
      <xdr:nvSpPr>
        <xdr:cNvPr id="16" name="角丸四角形吹き出し 40">
          <a:extLst>
            <a:ext uri="{FF2B5EF4-FFF2-40B4-BE49-F238E27FC236}">
              <a16:creationId xmlns:a16="http://schemas.microsoft.com/office/drawing/2014/main" id="{5A4492CB-938B-4390-80AC-3CBA5C550622}"/>
            </a:ext>
          </a:extLst>
        </xdr:cNvPr>
        <xdr:cNvSpPr/>
      </xdr:nvSpPr>
      <xdr:spPr>
        <a:xfrm>
          <a:off x="304800" y="2009775"/>
          <a:ext cx="1685925" cy="1264176"/>
        </a:xfrm>
        <a:prstGeom prst="wedgeRoundRectCallout">
          <a:avLst>
            <a:gd name="adj1" fmla="val -11793"/>
            <a:gd name="adj2" fmla="val 9018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６桁または７桁の貴社取引先コードを入力してください。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ご不明なときは弊社担当者までお問い合わせください。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既にお取引がある場合は、支払通知書に記載されています。</a:t>
          </a:r>
        </a:p>
      </xdr:txBody>
    </xdr:sp>
    <xdr:clientData/>
  </xdr:oneCellAnchor>
  <xdr:oneCellAnchor>
    <xdr:from>
      <xdr:col>16</xdr:col>
      <xdr:colOff>142875</xdr:colOff>
      <xdr:row>9</xdr:row>
      <xdr:rowOff>114300</xdr:rowOff>
    </xdr:from>
    <xdr:ext cx="2181225" cy="766167"/>
    <xdr:sp macro="" textlink="">
      <xdr:nvSpPr>
        <xdr:cNvPr id="17" name="角丸四角形吹き出し 40">
          <a:extLst>
            <a:ext uri="{FF2B5EF4-FFF2-40B4-BE49-F238E27FC236}">
              <a16:creationId xmlns:a16="http://schemas.microsoft.com/office/drawing/2014/main" id="{CC5817E3-AF4F-4E5F-831D-44A600523BF5}"/>
            </a:ext>
          </a:extLst>
        </xdr:cNvPr>
        <xdr:cNvSpPr/>
      </xdr:nvSpPr>
      <xdr:spPr>
        <a:xfrm>
          <a:off x="3209925" y="2619375"/>
          <a:ext cx="2181225" cy="766167"/>
        </a:xfrm>
        <a:prstGeom prst="wedgeRoundRectCallout">
          <a:avLst>
            <a:gd name="adj1" fmla="val -80524"/>
            <a:gd name="adj2" fmla="val 10821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</a:t>
          </a:r>
          <a:r>
            <a:rPr kumimoji="1" lang="en-US" altLang="ja-JP" sz="900">
              <a:solidFill>
                <a:schemeClr val="tx1"/>
              </a:solidFill>
            </a:rPr>
            <a:t>T</a:t>
          </a:r>
          <a:r>
            <a:rPr kumimoji="1" lang="ja-JP" altLang="en-US" sz="900">
              <a:solidFill>
                <a:schemeClr val="tx1"/>
              </a:solidFill>
            </a:rPr>
            <a:t>＋</a:t>
          </a:r>
          <a:r>
            <a:rPr kumimoji="1" lang="en-US" altLang="ja-JP" sz="900">
              <a:solidFill>
                <a:schemeClr val="tx1"/>
              </a:solidFill>
            </a:rPr>
            <a:t>13</a:t>
          </a:r>
          <a:r>
            <a:rPr kumimoji="1" lang="ja-JP" altLang="en-US" sz="900">
              <a:solidFill>
                <a:schemeClr val="tx1"/>
              </a:solidFill>
            </a:rPr>
            <a:t>桁の」インボイス登録番号を入力してください。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免税事業者の方は、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「免税事業者」欄にチェックしてください。</a:t>
          </a:r>
        </a:p>
      </xdr:txBody>
    </xdr:sp>
    <xdr:clientData/>
  </xdr:oneCellAnchor>
  <xdr:oneCellAnchor>
    <xdr:from>
      <xdr:col>10</xdr:col>
      <xdr:colOff>142875</xdr:colOff>
      <xdr:row>34</xdr:row>
      <xdr:rowOff>95250</xdr:rowOff>
    </xdr:from>
    <xdr:ext cx="3952875" cy="44242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C86BB7E-1639-484E-BFCE-F2FA891BDCC5}"/>
            </a:ext>
          </a:extLst>
        </xdr:cNvPr>
        <xdr:cNvSpPr txBox="1"/>
      </xdr:nvSpPr>
      <xdr:spPr>
        <a:xfrm>
          <a:off x="2009775" y="10458450"/>
          <a:ext cx="3952875" cy="442429"/>
        </a:xfrm>
        <a:prstGeom prst="rect">
          <a:avLst/>
        </a:prstGeom>
        <a:noFill/>
        <a:ln w="158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請求書、内訳書とも１部提出してください。</a:t>
          </a:r>
          <a:endParaRPr kumimoji="1" lang="en-US" altLang="ja-JP" sz="1050" b="1"/>
        </a:p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電子でのご提出にご協力をお願いいたします。</a:t>
          </a:r>
        </a:p>
      </xdr:txBody>
    </xdr:sp>
    <xdr:clientData/>
  </xdr:oneCellAnchor>
  <xdr:oneCellAnchor>
    <xdr:from>
      <xdr:col>31</xdr:col>
      <xdr:colOff>123825</xdr:colOff>
      <xdr:row>5</xdr:row>
      <xdr:rowOff>95250</xdr:rowOff>
    </xdr:from>
    <xdr:ext cx="1343025" cy="1009650"/>
    <xdr:sp macro="" textlink="">
      <xdr:nvSpPr>
        <xdr:cNvPr id="19" name="角丸四角形吹き出し 27">
          <a:extLst>
            <a:ext uri="{FF2B5EF4-FFF2-40B4-BE49-F238E27FC236}">
              <a16:creationId xmlns:a16="http://schemas.microsoft.com/office/drawing/2014/main" id="{F8CE0349-0479-478C-9E74-6A54E2B0A64F}"/>
            </a:ext>
          </a:extLst>
        </xdr:cNvPr>
        <xdr:cNvSpPr/>
      </xdr:nvSpPr>
      <xdr:spPr>
        <a:xfrm>
          <a:off x="6191250" y="1343025"/>
          <a:ext cx="1343025" cy="1009650"/>
        </a:xfrm>
        <a:prstGeom prst="wedgeRoundRectCallout">
          <a:avLst>
            <a:gd name="adj1" fmla="val -49417"/>
            <a:gd name="adj2" fmla="val 7238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押印は任意といたします。貴社の社内ルール上必要な場合は押印してください。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32</xdr:col>
      <xdr:colOff>190501</xdr:colOff>
      <xdr:row>2</xdr:row>
      <xdr:rowOff>19050</xdr:rowOff>
    </xdr:from>
    <xdr:to>
      <xdr:col>38</xdr:col>
      <xdr:colOff>197077</xdr:colOff>
      <xdr:row>2</xdr:row>
      <xdr:rowOff>302985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1" y="19050"/>
          <a:ext cx="1206726" cy="283935"/>
        </a:xfrm>
        <a:prstGeom prst="rect">
          <a:avLst/>
        </a:prstGeom>
      </xdr:spPr>
    </xdr:pic>
    <xdr:clientData/>
  </xdr:twoCellAnchor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1" y="101346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31</xdr:row>
      <xdr:rowOff>257175</xdr:rowOff>
    </xdr:from>
    <xdr:to>
      <xdr:col>12</xdr:col>
      <xdr:colOff>71871</xdr:colOff>
      <xdr:row>33</xdr:row>
      <xdr:rowOff>209551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352425" y="9677400"/>
          <a:ext cx="1986396" cy="581026"/>
          <a:chOff x="4795404" y="8315325"/>
          <a:chExt cx="2473902" cy="514350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774687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66925" y="304800"/>
          <a:ext cx="3774687" cy="259045"/>
        </a:xfrm>
        <a:prstGeom prst="rect">
          <a:avLst/>
        </a:prstGeom>
        <a:noFill/>
        <a:ln w="38100" cmpd="sng">
          <a:solidFill>
            <a:srgbClr val="FF000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注文書を発行していないもの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9525</xdr:colOff>
      <xdr:row>4</xdr:row>
      <xdr:rowOff>247650</xdr:rowOff>
    </xdr:from>
    <xdr:to>
      <xdr:col>16</xdr:col>
      <xdr:colOff>38100</xdr:colOff>
      <xdr:row>5</xdr:row>
      <xdr:rowOff>218323</xdr:rowOff>
    </xdr:to>
    <xdr:pic>
      <xdr:nvPicPr>
        <xdr:cNvPr id="3" name="図 2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012F4FA9-64E3-46B4-B9A6-AC3C563AA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81100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36</xdr:col>
      <xdr:colOff>133350</xdr:colOff>
      <xdr:row>8</xdr:row>
      <xdr:rowOff>142875</xdr:rowOff>
    </xdr:from>
    <xdr:to>
      <xdr:col>38</xdr:col>
      <xdr:colOff>38100</xdr:colOff>
      <xdr:row>9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2BEE885-FCE2-49AF-9C66-4187A3657644}"/>
            </a:ext>
          </a:extLst>
        </xdr:cNvPr>
        <xdr:cNvSpPr txBox="1"/>
      </xdr:nvSpPr>
      <xdr:spPr>
        <a:xfrm>
          <a:off x="7200900" y="2333625"/>
          <a:ext cx="304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38101</xdr:colOff>
      <xdr:row>33</xdr:row>
      <xdr:rowOff>76200</xdr:rowOff>
    </xdr:from>
    <xdr:to>
      <xdr:col>38</xdr:col>
      <xdr:colOff>161925</xdr:colOff>
      <xdr:row>33</xdr:row>
      <xdr:rowOff>254076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6" y="10448925"/>
          <a:ext cx="1724024" cy="17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D64D-553E-4104-87A5-B1E7D968500B}">
  <sheetPr>
    <pageSetUpPr fitToPage="1"/>
  </sheetPr>
  <dimension ref="C1:AZ36"/>
  <sheetViews>
    <sheetView showGridLines="0" showRowColHeaders="0" view="pageBreakPreview" zoomScaleNormal="100" zoomScaleSheetLayoutView="100" workbookViewId="0">
      <selection activeCell="Y6" sqref="Y6:AM6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1" width="2.5" style="1" customWidth="1"/>
    <col min="42" max="42" width="2.625" style="1"/>
    <col min="43" max="44" width="5.25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x14ac:dyDescent="0.15"/>
    <row r="4" spans="3:52" ht="24.95" customHeight="1" x14ac:dyDescent="0.15">
      <c r="C4" s="114" t="s">
        <v>24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</row>
    <row r="5" spans="3:52" ht="24.95" customHeight="1" x14ac:dyDescent="0.15">
      <c r="AE5" s="115" t="s">
        <v>32</v>
      </c>
      <c r="AF5" s="115"/>
      <c r="AG5" s="115"/>
      <c r="AH5" s="116">
        <v>45688</v>
      </c>
      <c r="AI5" s="116"/>
      <c r="AJ5" s="116"/>
      <c r="AK5" s="116"/>
      <c r="AL5" s="116"/>
      <c r="AM5" s="116"/>
    </row>
    <row r="6" spans="3:52" ht="24.95" customHeight="1" x14ac:dyDescent="0.15">
      <c r="V6" s="117"/>
      <c r="W6" s="118"/>
      <c r="X6" s="2" t="s">
        <v>28</v>
      </c>
      <c r="Y6" s="119" t="s">
        <v>47</v>
      </c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20"/>
    </row>
    <row r="7" spans="3:52" ht="24.95" customHeight="1" x14ac:dyDescent="0.15">
      <c r="C7" s="121" t="s">
        <v>57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4" t="s">
        <v>33</v>
      </c>
      <c r="R7" s="14"/>
      <c r="V7" s="95" t="s">
        <v>29</v>
      </c>
      <c r="W7" s="96"/>
      <c r="X7" s="97" t="s">
        <v>48</v>
      </c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8"/>
    </row>
    <row r="8" spans="3:52" ht="24.95" customHeight="1" x14ac:dyDescent="0.15">
      <c r="V8" s="95"/>
      <c r="W8" s="96"/>
      <c r="X8" s="97" t="s">
        <v>49</v>
      </c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8"/>
    </row>
    <row r="9" spans="3:52" ht="24.95" customHeight="1" x14ac:dyDescent="0.15">
      <c r="C9" s="94" t="s">
        <v>34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V9" s="95" t="s">
        <v>30</v>
      </c>
      <c r="W9" s="96"/>
      <c r="X9" s="97" t="s">
        <v>50</v>
      </c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8"/>
    </row>
    <row r="10" spans="3:52" ht="24.95" customHeight="1" x14ac:dyDescent="0.15">
      <c r="C10" s="99" t="s">
        <v>40</v>
      </c>
      <c r="D10" s="100"/>
      <c r="E10" s="100"/>
      <c r="F10" s="100"/>
      <c r="G10" s="100"/>
      <c r="H10" s="100"/>
      <c r="I10" s="103">
        <f>AD34</f>
        <v>253400</v>
      </c>
      <c r="J10" s="103"/>
      <c r="K10" s="103"/>
      <c r="L10" s="103"/>
      <c r="M10" s="103"/>
      <c r="N10" s="103"/>
      <c r="O10" s="103"/>
      <c r="P10" s="104"/>
      <c r="Q10" s="107" t="s">
        <v>27</v>
      </c>
      <c r="R10" s="108"/>
      <c r="V10" s="95"/>
      <c r="W10" s="96"/>
      <c r="X10" s="97" t="s">
        <v>51</v>
      </c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8"/>
    </row>
    <row r="11" spans="3:52" ht="24.95" customHeight="1" x14ac:dyDescent="0.15">
      <c r="C11" s="101"/>
      <c r="D11" s="102"/>
      <c r="E11" s="102"/>
      <c r="F11" s="102"/>
      <c r="G11" s="102"/>
      <c r="H11" s="102"/>
      <c r="I11" s="105"/>
      <c r="J11" s="105"/>
      <c r="K11" s="105"/>
      <c r="L11" s="105"/>
      <c r="M11" s="105"/>
      <c r="N11" s="105"/>
      <c r="O11" s="105"/>
      <c r="P11" s="106"/>
      <c r="Q11" s="109"/>
      <c r="R11" s="110"/>
      <c r="V11" s="111" t="s">
        <v>31</v>
      </c>
      <c r="W11" s="35"/>
      <c r="X11" s="112" t="s">
        <v>52</v>
      </c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3"/>
    </row>
    <row r="12" spans="3:52" ht="24.95" customHeight="1" x14ac:dyDescent="0.15">
      <c r="AW12" s="10"/>
      <c r="AX12" s="10"/>
      <c r="AY12" s="10"/>
      <c r="AZ12" s="10"/>
    </row>
    <row r="13" spans="3:52" ht="24.95" customHeight="1" x14ac:dyDescent="0.15">
      <c r="C13" s="87" t="s">
        <v>35</v>
      </c>
      <c r="D13" s="87"/>
      <c r="E13" s="87"/>
      <c r="F13" s="87"/>
      <c r="G13" s="87"/>
      <c r="H13" s="88" t="s">
        <v>36</v>
      </c>
      <c r="I13" s="88"/>
      <c r="J13" s="88"/>
      <c r="K13" s="88"/>
      <c r="L13" s="88"/>
      <c r="M13" s="88"/>
      <c r="N13" s="88"/>
      <c r="O13" s="88" t="s">
        <v>37</v>
      </c>
      <c r="P13" s="88"/>
      <c r="Q13" s="88"/>
      <c r="R13" s="88"/>
      <c r="V13" s="87" t="s">
        <v>39</v>
      </c>
      <c r="W13" s="87"/>
      <c r="X13" s="87"/>
      <c r="Y13" s="87"/>
    </row>
    <row r="14" spans="3:52" ht="24.95" customHeight="1" x14ac:dyDescent="0.15">
      <c r="C14" s="89">
        <v>1234567</v>
      </c>
      <c r="D14" s="89"/>
      <c r="E14" s="89"/>
      <c r="F14" s="89"/>
      <c r="G14" s="89"/>
      <c r="H14" s="90" t="s">
        <v>65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V14" s="91"/>
      <c r="W14" s="92"/>
      <c r="X14" s="92"/>
      <c r="Y14" s="93"/>
    </row>
    <row r="16" spans="3:52" ht="24.95" customHeight="1" x14ac:dyDescent="0.15">
      <c r="C16" s="81" t="s">
        <v>0</v>
      </c>
      <c r="D16" s="70"/>
      <c r="E16" s="70"/>
      <c r="F16" s="70"/>
      <c r="G16" s="70" t="s">
        <v>23</v>
      </c>
      <c r="H16" s="70"/>
      <c r="I16" s="70"/>
      <c r="J16" s="70"/>
      <c r="K16" s="70"/>
      <c r="L16" s="70"/>
      <c r="M16" s="70"/>
      <c r="N16" s="70"/>
      <c r="O16" s="70"/>
      <c r="P16" s="70" t="s">
        <v>1</v>
      </c>
      <c r="Q16" s="70"/>
      <c r="R16" s="70" t="s">
        <v>2</v>
      </c>
      <c r="S16" s="70"/>
      <c r="T16" s="70" t="s">
        <v>3</v>
      </c>
      <c r="U16" s="70"/>
      <c r="V16" s="70"/>
      <c r="W16" s="70" t="s">
        <v>4</v>
      </c>
      <c r="X16" s="70"/>
      <c r="Y16" s="69" t="s">
        <v>5</v>
      </c>
      <c r="Z16" s="16"/>
      <c r="AA16" s="16"/>
      <c r="AB16" s="16"/>
      <c r="AC16" s="17"/>
      <c r="AD16" s="69" t="s">
        <v>6</v>
      </c>
      <c r="AE16" s="16"/>
      <c r="AF16" s="16"/>
      <c r="AG16" s="16"/>
      <c r="AH16" s="17"/>
      <c r="AI16" s="70" t="s">
        <v>7</v>
      </c>
      <c r="AJ16" s="70"/>
      <c r="AK16" s="70"/>
      <c r="AL16" s="70"/>
      <c r="AM16" s="71"/>
      <c r="AQ16" s="11" t="s">
        <v>8</v>
      </c>
      <c r="AR16" s="11" t="s">
        <v>4</v>
      </c>
    </row>
    <row r="17" spans="3:44" ht="24.95" customHeight="1" x14ac:dyDescent="0.15">
      <c r="C17" s="72">
        <v>45688</v>
      </c>
      <c r="D17" s="73"/>
      <c r="E17" s="73"/>
      <c r="F17" s="73"/>
      <c r="G17" s="74" t="s">
        <v>58</v>
      </c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6">
        <v>0.1</v>
      </c>
      <c r="S17" s="76"/>
      <c r="T17" s="77">
        <v>10</v>
      </c>
      <c r="U17" s="77"/>
      <c r="V17" s="77"/>
      <c r="W17" s="75" t="s">
        <v>63</v>
      </c>
      <c r="X17" s="75"/>
      <c r="Y17" s="78">
        <v>15000</v>
      </c>
      <c r="Z17" s="79"/>
      <c r="AA17" s="79"/>
      <c r="AB17" s="79"/>
      <c r="AC17" s="80"/>
      <c r="AD17" s="82">
        <f>IF(T17&lt;&gt;"",IF(R17&lt;&gt;"",ROUND(T17*Y17,0),"税率エラー"),"")</f>
        <v>150000</v>
      </c>
      <c r="AE17" s="83"/>
      <c r="AF17" s="83"/>
      <c r="AG17" s="83"/>
      <c r="AH17" s="84"/>
      <c r="AI17" s="85"/>
      <c r="AJ17" s="85"/>
      <c r="AK17" s="85"/>
      <c r="AL17" s="85"/>
      <c r="AM17" s="86"/>
      <c r="AQ17" s="12">
        <v>0.1</v>
      </c>
      <c r="AR17" s="11" t="s">
        <v>9</v>
      </c>
    </row>
    <row r="18" spans="3:44" ht="24.95" customHeight="1" x14ac:dyDescent="0.15">
      <c r="C18" s="64">
        <v>45688</v>
      </c>
      <c r="D18" s="65"/>
      <c r="E18" s="65"/>
      <c r="F18" s="65"/>
      <c r="G18" s="66" t="s">
        <v>59</v>
      </c>
      <c r="H18" s="66"/>
      <c r="I18" s="66"/>
      <c r="J18" s="66"/>
      <c r="K18" s="66"/>
      <c r="L18" s="66"/>
      <c r="M18" s="66"/>
      <c r="N18" s="66"/>
      <c r="O18" s="66"/>
      <c r="P18" s="67"/>
      <c r="Q18" s="67"/>
      <c r="R18" s="68">
        <v>0.1</v>
      </c>
      <c r="S18" s="68"/>
      <c r="T18" s="55">
        <v>5</v>
      </c>
      <c r="U18" s="55"/>
      <c r="V18" s="55"/>
      <c r="W18" s="67" t="s">
        <v>64</v>
      </c>
      <c r="X18" s="67"/>
      <c r="Y18" s="55">
        <v>8000</v>
      </c>
      <c r="Z18" s="55"/>
      <c r="AA18" s="55"/>
      <c r="AB18" s="55"/>
      <c r="AC18" s="55"/>
      <c r="AD18" s="30">
        <f t="shared" ref="AD18:AD29" si="0">IF(T18&lt;&gt;"",IF(R18&lt;&gt;"",ROUND(T18*Y18,0),"税率エラー"),"")</f>
        <v>40000</v>
      </c>
      <c r="AE18" s="30"/>
      <c r="AF18" s="30"/>
      <c r="AG18" s="30"/>
      <c r="AH18" s="30"/>
      <c r="AI18" s="56"/>
      <c r="AJ18" s="56"/>
      <c r="AK18" s="56"/>
      <c r="AL18" s="56"/>
      <c r="AM18" s="57"/>
      <c r="AQ18" s="12">
        <v>0.08</v>
      </c>
      <c r="AR18" s="11" t="s">
        <v>10</v>
      </c>
    </row>
    <row r="19" spans="3:44" ht="24.95" customHeight="1" x14ac:dyDescent="0.15">
      <c r="C19" s="64">
        <v>45688</v>
      </c>
      <c r="D19" s="65"/>
      <c r="E19" s="65"/>
      <c r="F19" s="65"/>
      <c r="G19" s="66" t="s">
        <v>60</v>
      </c>
      <c r="H19" s="66"/>
      <c r="I19" s="66"/>
      <c r="J19" s="66"/>
      <c r="K19" s="66"/>
      <c r="L19" s="66"/>
      <c r="M19" s="66"/>
      <c r="N19" s="66"/>
      <c r="O19" s="66"/>
      <c r="P19" s="67" t="s">
        <v>62</v>
      </c>
      <c r="Q19" s="67"/>
      <c r="R19" s="68">
        <v>0.08</v>
      </c>
      <c r="S19" s="68"/>
      <c r="T19" s="55">
        <v>15</v>
      </c>
      <c r="U19" s="55"/>
      <c r="V19" s="55"/>
      <c r="W19" s="67" t="s">
        <v>41</v>
      </c>
      <c r="X19" s="67"/>
      <c r="Y19" s="55">
        <v>2000</v>
      </c>
      <c r="Z19" s="55"/>
      <c r="AA19" s="55"/>
      <c r="AB19" s="55"/>
      <c r="AC19" s="55"/>
      <c r="AD19" s="30">
        <f t="shared" si="0"/>
        <v>30000</v>
      </c>
      <c r="AE19" s="30"/>
      <c r="AF19" s="30"/>
      <c r="AG19" s="30"/>
      <c r="AH19" s="30"/>
      <c r="AI19" s="56"/>
      <c r="AJ19" s="56"/>
      <c r="AK19" s="56"/>
      <c r="AL19" s="56"/>
      <c r="AM19" s="57"/>
      <c r="AQ19" s="12">
        <v>0</v>
      </c>
      <c r="AR19" s="11" t="s">
        <v>11</v>
      </c>
    </row>
    <row r="20" spans="3:44" ht="24.95" customHeight="1" x14ac:dyDescent="0.15">
      <c r="C20" s="64">
        <v>45688</v>
      </c>
      <c r="D20" s="65"/>
      <c r="E20" s="65"/>
      <c r="F20" s="65"/>
      <c r="G20" s="66" t="s">
        <v>61</v>
      </c>
      <c r="H20" s="66"/>
      <c r="I20" s="66"/>
      <c r="J20" s="66"/>
      <c r="K20" s="66"/>
      <c r="L20" s="66"/>
      <c r="M20" s="66"/>
      <c r="N20" s="66"/>
      <c r="O20" s="66"/>
      <c r="P20" s="67"/>
      <c r="Q20" s="67"/>
      <c r="R20" s="68">
        <v>0</v>
      </c>
      <c r="S20" s="68"/>
      <c r="T20" s="55">
        <v>20</v>
      </c>
      <c r="U20" s="55"/>
      <c r="V20" s="55"/>
      <c r="W20" s="67" t="s">
        <v>16</v>
      </c>
      <c r="X20" s="67"/>
      <c r="Y20" s="55">
        <v>600</v>
      </c>
      <c r="Z20" s="55"/>
      <c r="AA20" s="55"/>
      <c r="AB20" s="55"/>
      <c r="AC20" s="55"/>
      <c r="AD20" s="30">
        <f t="shared" si="0"/>
        <v>12000</v>
      </c>
      <c r="AE20" s="30"/>
      <c r="AF20" s="30"/>
      <c r="AG20" s="30"/>
      <c r="AH20" s="30"/>
      <c r="AI20" s="56"/>
      <c r="AJ20" s="56"/>
      <c r="AK20" s="56"/>
      <c r="AL20" s="56"/>
      <c r="AM20" s="57"/>
      <c r="AR20" s="11" t="s">
        <v>46</v>
      </c>
    </row>
    <row r="21" spans="3:44" ht="24.95" customHeight="1" x14ac:dyDescent="0.15">
      <c r="C21" s="64"/>
      <c r="D21" s="65"/>
      <c r="E21" s="65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7"/>
      <c r="Q21" s="67"/>
      <c r="R21" s="68"/>
      <c r="S21" s="68"/>
      <c r="T21" s="55"/>
      <c r="U21" s="55"/>
      <c r="V21" s="55"/>
      <c r="W21" s="67"/>
      <c r="X21" s="67"/>
      <c r="Y21" s="55"/>
      <c r="Z21" s="55"/>
      <c r="AA21" s="55"/>
      <c r="AB21" s="55"/>
      <c r="AC21" s="55"/>
      <c r="AD21" s="30" t="str">
        <f t="shared" si="0"/>
        <v/>
      </c>
      <c r="AE21" s="30"/>
      <c r="AF21" s="30"/>
      <c r="AG21" s="30"/>
      <c r="AH21" s="30"/>
      <c r="AI21" s="56"/>
      <c r="AJ21" s="56"/>
      <c r="AK21" s="56"/>
      <c r="AL21" s="56"/>
      <c r="AM21" s="57"/>
      <c r="AR21" s="11" t="s">
        <v>12</v>
      </c>
    </row>
    <row r="22" spans="3:44" ht="24.95" customHeight="1" x14ac:dyDescent="0.15">
      <c r="C22" s="64"/>
      <c r="D22" s="65"/>
      <c r="E22" s="65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7"/>
      <c r="Q22" s="67"/>
      <c r="R22" s="68"/>
      <c r="S22" s="68"/>
      <c r="T22" s="55"/>
      <c r="U22" s="55"/>
      <c r="V22" s="55"/>
      <c r="W22" s="67"/>
      <c r="X22" s="67"/>
      <c r="Y22" s="55"/>
      <c r="Z22" s="55"/>
      <c r="AA22" s="55"/>
      <c r="AB22" s="55"/>
      <c r="AC22" s="55"/>
      <c r="AD22" s="30" t="str">
        <f t="shared" si="0"/>
        <v/>
      </c>
      <c r="AE22" s="30"/>
      <c r="AF22" s="30"/>
      <c r="AG22" s="30"/>
      <c r="AH22" s="30"/>
      <c r="AI22" s="56"/>
      <c r="AJ22" s="56"/>
      <c r="AK22" s="56"/>
      <c r="AL22" s="56"/>
      <c r="AM22" s="57"/>
      <c r="AR22" s="11" t="s">
        <v>13</v>
      </c>
    </row>
    <row r="23" spans="3:44" ht="24.95" customHeight="1" x14ac:dyDescent="0.15">
      <c r="C23" s="64"/>
      <c r="D23" s="65"/>
      <c r="E23" s="65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7"/>
      <c r="Q23" s="67"/>
      <c r="R23" s="68"/>
      <c r="S23" s="68"/>
      <c r="T23" s="55"/>
      <c r="U23" s="55"/>
      <c r="V23" s="55"/>
      <c r="W23" s="67"/>
      <c r="X23" s="67"/>
      <c r="Y23" s="55"/>
      <c r="Z23" s="55"/>
      <c r="AA23" s="55"/>
      <c r="AB23" s="55"/>
      <c r="AC23" s="55"/>
      <c r="AD23" s="30" t="str">
        <f t="shared" si="0"/>
        <v/>
      </c>
      <c r="AE23" s="30"/>
      <c r="AF23" s="30"/>
      <c r="AG23" s="30"/>
      <c r="AH23" s="30"/>
      <c r="AI23" s="56"/>
      <c r="AJ23" s="56"/>
      <c r="AK23" s="56"/>
      <c r="AL23" s="56"/>
      <c r="AM23" s="57"/>
      <c r="AR23" s="11" t="s">
        <v>41</v>
      </c>
    </row>
    <row r="24" spans="3:44" ht="24.95" customHeight="1" x14ac:dyDescent="0.15">
      <c r="C24" s="64"/>
      <c r="D24" s="65"/>
      <c r="E24" s="65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7"/>
      <c r="Q24" s="67"/>
      <c r="R24" s="68"/>
      <c r="S24" s="68"/>
      <c r="T24" s="55"/>
      <c r="U24" s="55"/>
      <c r="V24" s="55"/>
      <c r="W24" s="67"/>
      <c r="X24" s="67"/>
      <c r="Y24" s="55"/>
      <c r="Z24" s="55"/>
      <c r="AA24" s="55"/>
      <c r="AB24" s="55"/>
      <c r="AC24" s="55"/>
      <c r="AD24" s="30" t="str">
        <f t="shared" si="0"/>
        <v/>
      </c>
      <c r="AE24" s="30"/>
      <c r="AF24" s="30"/>
      <c r="AG24" s="30"/>
      <c r="AH24" s="30"/>
      <c r="AI24" s="56"/>
      <c r="AJ24" s="56"/>
      <c r="AK24" s="56"/>
      <c r="AL24" s="56"/>
      <c r="AM24" s="57"/>
      <c r="AR24" s="11" t="s">
        <v>42</v>
      </c>
    </row>
    <row r="25" spans="3:44" ht="24.95" customHeight="1" x14ac:dyDescent="0.15">
      <c r="C25" s="64"/>
      <c r="D25" s="65"/>
      <c r="E25" s="65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7"/>
      <c r="R25" s="68"/>
      <c r="S25" s="68"/>
      <c r="T25" s="55"/>
      <c r="U25" s="55"/>
      <c r="V25" s="55"/>
      <c r="W25" s="67"/>
      <c r="X25" s="67"/>
      <c r="Y25" s="55"/>
      <c r="Z25" s="55"/>
      <c r="AA25" s="55"/>
      <c r="AB25" s="55"/>
      <c r="AC25" s="55"/>
      <c r="AD25" s="30" t="str">
        <f t="shared" si="0"/>
        <v/>
      </c>
      <c r="AE25" s="30"/>
      <c r="AF25" s="30"/>
      <c r="AG25" s="30"/>
      <c r="AH25" s="30"/>
      <c r="AI25" s="56"/>
      <c r="AJ25" s="56"/>
      <c r="AK25" s="56"/>
      <c r="AL25" s="56"/>
      <c r="AM25" s="57"/>
      <c r="AR25" s="11" t="s">
        <v>14</v>
      </c>
    </row>
    <row r="26" spans="3:44" ht="24.95" customHeight="1" x14ac:dyDescent="0.15">
      <c r="C26" s="64"/>
      <c r="D26" s="65"/>
      <c r="E26" s="65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7"/>
      <c r="Q26" s="67"/>
      <c r="R26" s="68"/>
      <c r="S26" s="68"/>
      <c r="T26" s="55"/>
      <c r="U26" s="55"/>
      <c r="V26" s="55"/>
      <c r="W26" s="67"/>
      <c r="X26" s="67"/>
      <c r="Y26" s="55"/>
      <c r="Z26" s="55"/>
      <c r="AA26" s="55"/>
      <c r="AB26" s="55"/>
      <c r="AC26" s="55"/>
      <c r="AD26" s="30" t="str">
        <f t="shared" si="0"/>
        <v/>
      </c>
      <c r="AE26" s="30"/>
      <c r="AF26" s="30"/>
      <c r="AG26" s="30"/>
      <c r="AH26" s="30"/>
      <c r="AI26" s="56"/>
      <c r="AJ26" s="56"/>
      <c r="AK26" s="56"/>
      <c r="AL26" s="56"/>
      <c r="AM26" s="57"/>
      <c r="AR26" s="11" t="s">
        <v>15</v>
      </c>
    </row>
    <row r="27" spans="3:44" ht="24.95" customHeight="1" x14ac:dyDescent="0.15">
      <c r="C27" s="64"/>
      <c r="D27" s="65"/>
      <c r="E27" s="65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7"/>
      <c r="Q27" s="67"/>
      <c r="R27" s="68"/>
      <c r="S27" s="68"/>
      <c r="T27" s="55"/>
      <c r="U27" s="55"/>
      <c r="V27" s="55"/>
      <c r="W27" s="67"/>
      <c r="X27" s="67"/>
      <c r="Y27" s="55"/>
      <c r="Z27" s="55"/>
      <c r="AA27" s="55"/>
      <c r="AB27" s="55"/>
      <c r="AC27" s="55"/>
      <c r="AD27" s="30" t="str">
        <f t="shared" si="0"/>
        <v/>
      </c>
      <c r="AE27" s="30"/>
      <c r="AF27" s="30"/>
      <c r="AG27" s="30"/>
      <c r="AH27" s="30"/>
      <c r="AI27" s="56"/>
      <c r="AJ27" s="56"/>
      <c r="AK27" s="56"/>
      <c r="AL27" s="56"/>
      <c r="AM27" s="57"/>
      <c r="AR27" s="11" t="s">
        <v>16</v>
      </c>
    </row>
    <row r="28" spans="3:44" ht="24.95" customHeight="1" x14ac:dyDescent="0.15">
      <c r="C28" s="64"/>
      <c r="D28" s="65"/>
      <c r="E28" s="65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67"/>
      <c r="R28" s="68"/>
      <c r="S28" s="68"/>
      <c r="T28" s="55"/>
      <c r="U28" s="55"/>
      <c r="V28" s="55"/>
      <c r="W28" s="67"/>
      <c r="X28" s="67"/>
      <c r="Y28" s="55"/>
      <c r="Z28" s="55"/>
      <c r="AA28" s="55"/>
      <c r="AB28" s="55"/>
      <c r="AC28" s="55"/>
      <c r="AD28" s="30" t="str">
        <f t="shared" si="0"/>
        <v/>
      </c>
      <c r="AE28" s="30"/>
      <c r="AF28" s="30"/>
      <c r="AG28" s="30"/>
      <c r="AH28" s="30"/>
      <c r="AI28" s="56"/>
      <c r="AJ28" s="56"/>
      <c r="AK28" s="56"/>
      <c r="AL28" s="56"/>
      <c r="AM28" s="57"/>
      <c r="AR28" s="11" t="s">
        <v>17</v>
      </c>
    </row>
    <row r="29" spans="3:44" ht="24.95" customHeight="1" x14ac:dyDescent="0.15">
      <c r="C29" s="58"/>
      <c r="D29" s="59"/>
      <c r="E29" s="59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1"/>
      <c r="Q29" s="61"/>
      <c r="R29" s="62"/>
      <c r="S29" s="62"/>
      <c r="T29" s="63"/>
      <c r="U29" s="63"/>
      <c r="V29" s="63"/>
      <c r="W29" s="61"/>
      <c r="X29" s="61"/>
      <c r="Y29" s="63"/>
      <c r="Z29" s="63"/>
      <c r="AA29" s="63"/>
      <c r="AB29" s="63"/>
      <c r="AC29" s="63"/>
      <c r="AD29" s="39" t="str">
        <f t="shared" si="0"/>
        <v/>
      </c>
      <c r="AE29" s="39"/>
      <c r="AF29" s="39"/>
      <c r="AG29" s="39"/>
      <c r="AH29" s="39"/>
      <c r="AI29" s="41"/>
      <c r="AJ29" s="41"/>
      <c r="AK29" s="41"/>
      <c r="AL29" s="41"/>
      <c r="AM29" s="42"/>
      <c r="AR29" s="11" t="s">
        <v>18</v>
      </c>
    </row>
    <row r="30" spans="3:44" ht="24.95" customHeight="1" x14ac:dyDescent="0.15">
      <c r="C30" s="43" t="s">
        <v>43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5"/>
      <c r="W30" s="46">
        <v>0.1</v>
      </c>
      <c r="X30" s="47"/>
      <c r="Y30" s="48" t="s">
        <v>22</v>
      </c>
      <c r="Z30" s="48"/>
      <c r="AA30" s="48"/>
      <c r="AB30" s="48"/>
      <c r="AC30" s="49"/>
      <c r="AD30" s="50">
        <f>SUMIF($R$17:$S$29,$W30,$AD$17:$AH$29)</f>
        <v>190000</v>
      </c>
      <c r="AE30" s="51"/>
      <c r="AF30" s="51"/>
      <c r="AG30" s="51"/>
      <c r="AH30" s="52"/>
      <c r="AI30" s="53">
        <f>ROUND(W30*AD30,0)</f>
        <v>19000</v>
      </c>
      <c r="AJ30" s="53"/>
      <c r="AK30" s="53"/>
      <c r="AL30" s="53"/>
      <c r="AM30" s="54"/>
      <c r="AR30" s="11" t="s">
        <v>19</v>
      </c>
    </row>
    <row r="31" spans="3:44" ht="24.95" customHeight="1" x14ac:dyDescent="0.15">
      <c r="C31" s="3"/>
      <c r="V31" s="6"/>
      <c r="W31" s="23">
        <v>0.08</v>
      </c>
      <c r="X31" s="24"/>
      <c r="Y31" s="25" t="s">
        <v>22</v>
      </c>
      <c r="Z31" s="25"/>
      <c r="AA31" s="25"/>
      <c r="AB31" s="25"/>
      <c r="AC31" s="26"/>
      <c r="AD31" s="27">
        <f>SUMIF($R$17:$S$29,$W31,$AD$17:$AH$29)</f>
        <v>30000</v>
      </c>
      <c r="AE31" s="28"/>
      <c r="AF31" s="28"/>
      <c r="AG31" s="28"/>
      <c r="AH31" s="29"/>
      <c r="AI31" s="30">
        <f>ROUND(W31*AD31,0)</f>
        <v>2400</v>
      </c>
      <c r="AJ31" s="30"/>
      <c r="AK31" s="30"/>
      <c r="AL31" s="30"/>
      <c r="AM31" s="31"/>
      <c r="AR31" s="11" t="s">
        <v>20</v>
      </c>
    </row>
    <row r="32" spans="3:44" ht="24.95" customHeight="1" x14ac:dyDescent="0.15">
      <c r="C32" s="3"/>
      <c r="V32" s="6"/>
      <c r="W32" s="32">
        <v>0</v>
      </c>
      <c r="X32" s="33"/>
      <c r="Y32" s="34" t="s">
        <v>22</v>
      </c>
      <c r="Z32" s="34"/>
      <c r="AA32" s="34"/>
      <c r="AB32" s="34"/>
      <c r="AC32" s="35"/>
      <c r="AD32" s="36">
        <f>SUMIF($R$17:$S$29,$W32,$AD$17:$AH$29)</f>
        <v>12000</v>
      </c>
      <c r="AE32" s="37"/>
      <c r="AF32" s="37"/>
      <c r="AG32" s="37"/>
      <c r="AH32" s="38"/>
      <c r="AI32" s="39">
        <f>ROUND(W32*AD32,0)</f>
        <v>0</v>
      </c>
      <c r="AJ32" s="39"/>
      <c r="AK32" s="39"/>
      <c r="AL32" s="39"/>
      <c r="AM32" s="40"/>
      <c r="AR32" s="11" t="s">
        <v>21</v>
      </c>
    </row>
    <row r="33" spans="3:44" ht="24.95" customHeight="1" x14ac:dyDescent="0.15">
      <c r="C33" s="3"/>
      <c r="V33" s="6"/>
      <c r="W33" s="15" t="s">
        <v>25</v>
      </c>
      <c r="X33" s="16"/>
      <c r="Y33" s="16"/>
      <c r="Z33" s="16"/>
      <c r="AA33" s="16"/>
      <c r="AB33" s="16"/>
      <c r="AC33" s="17"/>
      <c r="AD33" s="18">
        <f>SUM(AD30:AH32)</f>
        <v>232000</v>
      </c>
      <c r="AE33" s="19"/>
      <c r="AF33" s="19"/>
      <c r="AG33" s="19"/>
      <c r="AH33" s="20"/>
      <c r="AI33" s="21">
        <f>SUM(AI30:AM32)</f>
        <v>21400</v>
      </c>
      <c r="AJ33" s="21"/>
      <c r="AK33" s="21"/>
      <c r="AL33" s="21"/>
      <c r="AM33" s="22"/>
      <c r="AR33" s="11" t="s">
        <v>55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7"/>
      <c r="W34" s="15" t="s">
        <v>26</v>
      </c>
      <c r="X34" s="16"/>
      <c r="Y34" s="16"/>
      <c r="Z34" s="16"/>
      <c r="AA34" s="16"/>
      <c r="AB34" s="16"/>
      <c r="AC34" s="17"/>
      <c r="AD34" s="18">
        <f>AD33+AI33</f>
        <v>253400</v>
      </c>
      <c r="AE34" s="19"/>
      <c r="AF34" s="19"/>
      <c r="AG34" s="19"/>
      <c r="AH34" s="20"/>
      <c r="AI34" s="21"/>
      <c r="AJ34" s="21"/>
      <c r="AK34" s="21"/>
      <c r="AL34" s="21"/>
      <c r="AM34" s="22"/>
      <c r="AR34" s="11" t="s">
        <v>56</v>
      </c>
    </row>
    <row r="36" spans="3:44" ht="24.95" customHeight="1" x14ac:dyDescent="0.15">
      <c r="C36" s="13" t="s">
        <v>38</v>
      </c>
      <c r="D36" s="13"/>
      <c r="E36" s="13"/>
      <c r="F36" s="13"/>
      <c r="G36" s="13"/>
      <c r="H36" s="13"/>
      <c r="I36" s="13"/>
      <c r="AK36" s="14" t="s">
        <v>53</v>
      </c>
      <c r="AL36" s="14"/>
      <c r="AM36" s="14"/>
    </row>
  </sheetData>
  <sheetProtection sheet="1" objects="1" scenarios="1" selectLockedCells="1" selectUnlockedCells="1"/>
  <mergeCells count="174">
    <mergeCell ref="C4:AM4"/>
    <mergeCell ref="AE5:AG5"/>
    <mergeCell ref="AH5:AM5"/>
    <mergeCell ref="V6:W6"/>
    <mergeCell ref="Y6:AM6"/>
    <mergeCell ref="C7:P7"/>
    <mergeCell ref="Q7:R7"/>
    <mergeCell ref="V7:W8"/>
    <mergeCell ref="X7:AM7"/>
    <mergeCell ref="X8:AM8"/>
    <mergeCell ref="C13:G13"/>
    <mergeCell ref="H13:N13"/>
    <mergeCell ref="O13:R13"/>
    <mergeCell ref="V13:Y13"/>
    <mergeCell ref="C14:G14"/>
    <mergeCell ref="H14:N14"/>
    <mergeCell ref="O14:R14"/>
    <mergeCell ref="V14:Y14"/>
    <mergeCell ref="C9:R9"/>
    <mergeCell ref="V9:W10"/>
    <mergeCell ref="X9:AM9"/>
    <mergeCell ref="C10:H11"/>
    <mergeCell ref="I10:P11"/>
    <mergeCell ref="Q10:R11"/>
    <mergeCell ref="X10:AM10"/>
    <mergeCell ref="V11:W11"/>
    <mergeCell ref="X11:AM11"/>
    <mergeCell ref="Y16:AC16"/>
    <mergeCell ref="AD16:AH16"/>
    <mergeCell ref="AI16:AM16"/>
    <mergeCell ref="C17:F17"/>
    <mergeCell ref="G17:O17"/>
    <mergeCell ref="P17:Q17"/>
    <mergeCell ref="R17:S17"/>
    <mergeCell ref="T17:V17"/>
    <mergeCell ref="W17:X17"/>
    <mergeCell ref="Y17:AC17"/>
    <mergeCell ref="C16:F16"/>
    <mergeCell ref="G16:O16"/>
    <mergeCell ref="P16:Q16"/>
    <mergeCell ref="R16:S16"/>
    <mergeCell ref="T16:V16"/>
    <mergeCell ref="W16:X16"/>
    <mergeCell ref="AD17:AH17"/>
    <mergeCell ref="AI17:AM17"/>
    <mergeCell ref="C18:F18"/>
    <mergeCell ref="G18:O18"/>
    <mergeCell ref="P18:Q18"/>
    <mergeCell ref="R18:S18"/>
    <mergeCell ref="T18:V18"/>
    <mergeCell ref="W18:X18"/>
    <mergeCell ref="Y18:AC18"/>
    <mergeCell ref="AD18:AH18"/>
    <mergeCell ref="AI18:AM18"/>
    <mergeCell ref="C19:F19"/>
    <mergeCell ref="G19:O19"/>
    <mergeCell ref="P19:Q19"/>
    <mergeCell ref="R19:S19"/>
    <mergeCell ref="T19:V19"/>
    <mergeCell ref="W19:X19"/>
    <mergeCell ref="Y19:AC19"/>
    <mergeCell ref="AD19:AH19"/>
    <mergeCell ref="AI19:AM19"/>
    <mergeCell ref="Y20:AC20"/>
    <mergeCell ref="AD20:AH20"/>
    <mergeCell ref="AI20:AM20"/>
    <mergeCell ref="C21:F21"/>
    <mergeCell ref="G21:O21"/>
    <mergeCell ref="P21:Q21"/>
    <mergeCell ref="R21:S21"/>
    <mergeCell ref="T21:V21"/>
    <mergeCell ref="W21:X21"/>
    <mergeCell ref="Y21:AC21"/>
    <mergeCell ref="C20:F20"/>
    <mergeCell ref="G20:O20"/>
    <mergeCell ref="P20:Q20"/>
    <mergeCell ref="R20:S20"/>
    <mergeCell ref="T20:V20"/>
    <mergeCell ref="W20:X20"/>
    <mergeCell ref="AD21:AH21"/>
    <mergeCell ref="AI21:AM21"/>
    <mergeCell ref="C22:F22"/>
    <mergeCell ref="G22:O22"/>
    <mergeCell ref="P22:Q22"/>
    <mergeCell ref="R22:S22"/>
    <mergeCell ref="T22:V22"/>
    <mergeCell ref="W22:X22"/>
    <mergeCell ref="Y22:AC22"/>
    <mergeCell ref="AD22:AH22"/>
    <mergeCell ref="AI22:AM22"/>
    <mergeCell ref="C23:F23"/>
    <mergeCell ref="G23:O23"/>
    <mergeCell ref="P23:Q23"/>
    <mergeCell ref="R23:S23"/>
    <mergeCell ref="T23:V23"/>
    <mergeCell ref="W23:X23"/>
    <mergeCell ref="Y23:AC23"/>
    <mergeCell ref="AD23:AH23"/>
    <mergeCell ref="AI23:AM23"/>
    <mergeCell ref="Y24:AC24"/>
    <mergeCell ref="AD24:AH24"/>
    <mergeCell ref="AI24:AM24"/>
    <mergeCell ref="C25:F25"/>
    <mergeCell ref="G25:O25"/>
    <mergeCell ref="P25:Q25"/>
    <mergeCell ref="R25:S25"/>
    <mergeCell ref="T25:V25"/>
    <mergeCell ref="W25:X25"/>
    <mergeCell ref="Y25:AC25"/>
    <mergeCell ref="C24:F24"/>
    <mergeCell ref="G24:O24"/>
    <mergeCell ref="P24:Q24"/>
    <mergeCell ref="R24:S24"/>
    <mergeCell ref="T24:V24"/>
    <mergeCell ref="W24:X24"/>
    <mergeCell ref="AD25:AH25"/>
    <mergeCell ref="AI25:AM25"/>
    <mergeCell ref="C26:F26"/>
    <mergeCell ref="G26:O26"/>
    <mergeCell ref="P26:Q26"/>
    <mergeCell ref="R26:S26"/>
    <mergeCell ref="T26:V26"/>
    <mergeCell ref="W26:X26"/>
    <mergeCell ref="Y26:AC26"/>
    <mergeCell ref="AD26:AH26"/>
    <mergeCell ref="AI26:AM26"/>
    <mergeCell ref="C27:F27"/>
    <mergeCell ref="G27:O27"/>
    <mergeCell ref="P27:Q27"/>
    <mergeCell ref="R27:S27"/>
    <mergeCell ref="T27:V27"/>
    <mergeCell ref="W27:X27"/>
    <mergeCell ref="Y27:AC27"/>
    <mergeCell ref="AD27:AH27"/>
    <mergeCell ref="AI27:AM27"/>
    <mergeCell ref="AD29:AH29"/>
    <mergeCell ref="AI29:AM29"/>
    <mergeCell ref="C30:V30"/>
    <mergeCell ref="W30:X30"/>
    <mergeCell ref="Y30:AC30"/>
    <mergeCell ref="AD30:AH30"/>
    <mergeCell ref="AI30:AM30"/>
    <mergeCell ref="Y28:AC28"/>
    <mergeCell ref="AD28:AH28"/>
    <mergeCell ref="AI28:AM28"/>
    <mergeCell ref="C29:F29"/>
    <mergeCell ref="G29:O29"/>
    <mergeCell ref="P29:Q29"/>
    <mergeCell ref="R29:S29"/>
    <mergeCell ref="T29:V29"/>
    <mergeCell ref="W29:X29"/>
    <mergeCell ref="Y29:AC29"/>
    <mergeCell ref="C28:F28"/>
    <mergeCell ref="G28:O28"/>
    <mergeCell ref="P28:Q28"/>
    <mergeCell ref="R28:S28"/>
    <mergeCell ref="T28:V28"/>
    <mergeCell ref="W28:X28"/>
    <mergeCell ref="C36:I36"/>
    <mergeCell ref="AK36:AM36"/>
    <mergeCell ref="W33:AC33"/>
    <mergeCell ref="AD33:AH33"/>
    <mergeCell ref="AI33:AM33"/>
    <mergeCell ref="W34:AC34"/>
    <mergeCell ref="AD34:AH34"/>
    <mergeCell ref="AI34:AM34"/>
    <mergeCell ref="W31:X31"/>
    <mergeCell ref="Y31:AC31"/>
    <mergeCell ref="AD31:AH31"/>
    <mergeCell ref="AI31:AM31"/>
    <mergeCell ref="W32:X32"/>
    <mergeCell ref="Y32:AC32"/>
    <mergeCell ref="AD32:AH32"/>
    <mergeCell ref="AI32:AM32"/>
  </mergeCells>
  <phoneticPr fontId="3"/>
  <dataValidations count="10">
    <dataValidation allowBlank="1" showInputMessage="1" showErrorMessage="1" promptTitle="免税事業者" prompt="消費税の免税事業者に該当する場合にチェックを入れてください。" sqref="O14:R14" xr:uid="{85CE35A6-DB56-4605-BF31-2AE19D833179}"/>
    <dataValidation type="list" allowBlank="1" showInputMessage="1" prompt="リストから選択するか、直接単位を入力してください。" sqref="W17:X29" xr:uid="{E42BAE17-6851-464F-9C23-44F2D5D68BB8}">
      <formula1>$AR$17:$AR$35</formula1>
    </dataValidation>
    <dataValidation allowBlank="1" showInputMessage="1" showErrorMessage="1" promptTitle="納入先または施工先" prompt="お取引の弊社納入先または施工先の部署名を入力してください。" sqref="C7:P7" xr:uid="{2DBBC421-CDD7-461D-AD56-566073DCBE7D}"/>
    <dataValidation type="textLength" operator="equal" allowBlank="1" showInputMessage="1" showErrorMessage="1" promptTitle="部門コード" prompt="弊社納入先または施工先の部門コードを入力してください。_x000a_不明な場合は空欄でご提出ください。" sqref="V14:Y14" xr:uid="{A4779939-8C52-4959-827C-0F82F1DE67DB}">
      <formula1>5</formula1>
    </dataValidation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I30:AM32 AD17:AD29" xr:uid="{B1B05733-136E-4333-9AF5-DDF519C988BD}">
      <formula1>-9999999999</formula1>
      <formula2>9999999999</formula2>
    </dataValidation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E5C9AACA-EC55-47AD-85BF-697CA6025203}">
      <formula1>6</formula1>
      <formula2>7</formula2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833E4264-5C58-4D49-8129-B532D8393924}">
      <formula1>14</formula1>
    </dataValidation>
    <dataValidation type="list" allowBlank="1" showInputMessage="1" showErrorMessage="1" prompt="適用される税率を選択してください。" sqref="R17:S29" xr:uid="{71B7E63B-548B-4692-9144-56837B2CF2A0}">
      <formula1>$AQ$17:$AQ$20</formula1>
    </dataValidation>
    <dataValidation type="list" allowBlank="1" showInputMessage="1" showErrorMessage="1" prompt="軽減税率対象のものは、「※」を選択してください。" sqref="P17:Q29" xr:uid="{29A27666-C15F-4253-8D92-53F7AEC2D672}">
      <formula1>"※,　"</formula1>
    </dataValidation>
    <dataValidation type="decimal" allowBlank="1" showInputMessage="1" showErrorMessage="1" sqref="AW12" xr:uid="{69CB78F8-EBD4-4201-A42B-9A5527DB76F3}">
      <formula1>-9999999999</formula1>
      <formula2>9999999999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Z36"/>
  <sheetViews>
    <sheetView showGridLines="0" showRowColHeaders="0" tabSelected="1" view="pageBreakPreview" zoomScaleNormal="100" zoomScaleSheetLayoutView="100" workbookViewId="0">
      <selection activeCell="X7" sqref="X7:AM7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1" width="4.875" style="1" customWidth="1"/>
    <col min="42" max="42" width="2.625" style="1"/>
    <col min="43" max="44" width="5.25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x14ac:dyDescent="0.15"/>
    <row r="4" spans="3:52" ht="24.95" customHeight="1" x14ac:dyDescent="0.15">
      <c r="C4" s="114" t="s">
        <v>24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</row>
    <row r="5" spans="3:52" ht="24.95" customHeight="1" x14ac:dyDescent="0.15">
      <c r="AE5" s="115" t="s">
        <v>32</v>
      </c>
      <c r="AF5" s="115"/>
      <c r="AG5" s="115"/>
      <c r="AH5" s="116"/>
      <c r="AI5" s="116"/>
      <c r="AJ5" s="116"/>
      <c r="AK5" s="116"/>
      <c r="AL5" s="116"/>
      <c r="AM5" s="116"/>
    </row>
    <row r="6" spans="3:52" ht="24.95" customHeight="1" x14ac:dyDescent="0.15">
      <c r="V6" s="117"/>
      <c r="W6" s="118"/>
      <c r="X6" s="2" t="s">
        <v>28</v>
      </c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7"/>
    </row>
    <row r="7" spans="3:52" ht="24.95" customHeight="1" x14ac:dyDescent="0.15"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4" t="s">
        <v>33</v>
      </c>
      <c r="R7" s="14"/>
      <c r="V7" s="95" t="s">
        <v>29</v>
      </c>
      <c r="W7" s="96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3"/>
    </row>
    <row r="8" spans="3:52" ht="24.95" customHeight="1" x14ac:dyDescent="0.15">
      <c r="V8" s="95"/>
      <c r="W8" s="96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3"/>
    </row>
    <row r="9" spans="3:52" ht="24.95" customHeight="1" x14ac:dyDescent="0.15">
      <c r="C9" s="94" t="s">
        <v>34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V9" s="95" t="s">
        <v>30</v>
      </c>
      <c r="W9" s="96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3"/>
    </row>
    <row r="10" spans="3:52" ht="24.95" customHeight="1" x14ac:dyDescent="0.15">
      <c r="C10" s="99" t="s">
        <v>40</v>
      </c>
      <c r="D10" s="100"/>
      <c r="E10" s="100"/>
      <c r="F10" s="100"/>
      <c r="G10" s="100"/>
      <c r="H10" s="100"/>
      <c r="I10" s="103">
        <f>AD34</f>
        <v>0</v>
      </c>
      <c r="J10" s="103"/>
      <c r="K10" s="103"/>
      <c r="L10" s="103"/>
      <c r="M10" s="103"/>
      <c r="N10" s="103"/>
      <c r="O10" s="103"/>
      <c r="P10" s="104"/>
      <c r="Q10" s="107" t="s">
        <v>27</v>
      </c>
      <c r="R10" s="108"/>
      <c r="V10" s="95"/>
      <c r="W10" s="96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3"/>
    </row>
    <row r="11" spans="3:52" ht="24.95" customHeight="1" x14ac:dyDescent="0.15">
      <c r="C11" s="101"/>
      <c r="D11" s="102"/>
      <c r="E11" s="102"/>
      <c r="F11" s="102"/>
      <c r="G11" s="102"/>
      <c r="H11" s="102"/>
      <c r="I11" s="105"/>
      <c r="J11" s="105"/>
      <c r="K11" s="105"/>
      <c r="L11" s="105"/>
      <c r="M11" s="105"/>
      <c r="N11" s="105"/>
      <c r="O11" s="105"/>
      <c r="P11" s="106"/>
      <c r="Q11" s="109"/>
      <c r="R11" s="110"/>
      <c r="V11" s="111" t="s">
        <v>31</v>
      </c>
      <c r="W11" s="35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5"/>
    </row>
    <row r="12" spans="3:52" ht="24.95" customHeight="1" x14ac:dyDescent="0.15">
      <c r="AW12" s="10"/>
      <c r="AX12" s="10"/>
      <c r="AY12" s="10"/>
      <c r="AZ12" s="10"/>
    </row>
    <row r="13" spans="3:52" ht="24.95" customHeight="1" x14ac:dyDescent="0.15">
      <c r="C13" s="87" t="s">
        <v>35</v>
      </c>
      <c r="D13" s="87"/>
      <c r="E13" s="87"/>
      <c r="F13" s="87"/>
      <c r="G13" s="87"/>
      <c r="H13" s="88" t="s">
        <v>36</v>
      </c>
      <c r="I13" s="88"/>
      <c r="J13" s="88"/>
      <c r="K13" s="88"/>
      <c r="L13" s="88"/>
      <c r="M13" s="88"/>
      <c r="N13" s="88"/>
      <c r="O13" s="88" t="s">
        <v>37</v>
      </c>
      <c r="P13" s="88"/>
      <c r="Q13" s="88"/>
      <c r="R13" s="88"/>
      <c r="V13" s="87" t="s">
        <v>39</v>
      </c>
      <c r="W13" s="87"/>
      <c r="X13" s="87"/>
      <c r="Y13" s="87"/>
    </row>
    <row r="14" spans="3:52" ht="24.95" customHeight="1" x14ac:dyDescent="0.15">
      <c r="C14" s="89"/>
      <c r="D14" s="89"/>
      <c r="E14" s="89"/>
      <c r="F14" s="89"/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V14" s="91"/>
      <c r="W14" s="92"/>
      <c r="X14" s="92"/>
      <c r="Y14" s="93"/>
    </row>
    <row r="16" spans="3:52" ht="24.95" customHeight="1" x14ac:dyDescent="0.15">
      <c r="C16" s="81" t="s">
        <v>0</v>
      </c>
      <c r="D16" s="70"/>
      <c r="E16" s="70"/>
      <c r="F16" s="70"/>
      <c r="G16" s="70" t="s">
        <v>23</v>
      </c>
      <c r="H16" s="70"/>
      <c r="I16" s="70"/>
      <c r="J16" s="70"/>
      <c r="K16" s="70"/>
      <c r="L16" s="70"/>
      <c r="M16" s="70"/>
      <c r="N16" s="70"/>
      <c r="O16" s="70"/>
      <c r="P16" s="70" t="s">
        <v>1</v>
      </c>
      <c r="Q16" s="70"/>
      <c r="R16" s="70" t="s">
        <v>2</v>
      </c>
      <c r="S16" s="70"/>
      <c r="T16" s="70" t="s">
        <v>3</v>
      </c>
      <c r="U16" s="70"/>
      <c r="V16" s="70"/>
      <c r="W16" s="70" t="s">
        <v>4</v>
      </c>
      <c r="X16" s="70"/>
      <c r="Y16" s="69" t="s">
        <v>5</v>
      </c>
      <c r="Z16" s="16"/>
      <c r="AA16" s="16"/>
      <c r="AB16" s="16"/>
      <c r="AC16" s="17"/>
      <c r="AD16" s="69" t="s">
        <v>6</v>
      </c>
      <c r="AE16" s="16"/>
      <c r="AF16" s="16"/>
      <c r="AG16" s="16"/>
      <c r="AH16" s="17"/>
      <c r="AI16" s="70" t="s">
        <v>7</v>
      </c>
      <c r="AJ16" s="70"/>
      <c r="AK16" s="70"/>
      <c r="AL16" s="70"/>
      <c r="AM16" s="71"/>
      <c r="AQ16" s="11" t="s">
        <v>8</v>
      </c>
      <c r="AR16" s="11" t="s">
        <v>4</v>
      </c>
    </row>
    <row r="17" spans="3:44" ht="24.95" customHeight="1" x14ac:dyDescent="0.15">
      <c r="C17" s="72"/>
      <c r="D17" s="73"/>
      <c r="E17" s="73"/>
      <c r="F17" s="73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6"/>
      <c r="S17" s="76"/>
      <c r="T17" s="77"/>
      <c r="U17" s="77"/>
      <c r="V17" s="77"/>
      <c r="W17" s="75"/>
      <c r="X17" s="75"/>
      <c r="Y17" s="78"/>
      <c r="Z17" s="79"/>
      <c r="AA17" s="79"/>
      <c r="AB17" s="79"/>
      <c r="AC17" s="80"/>
      <c r="AD17" s="30" t="str">
        <f t="shared" ref="AD17:AD18" si="0">IF(T17&lt;&gt;"",IF(R17&lt;&gt;"",ROUND(T17*Y17,0),"税率エラー"),"")</f>
        <v/>
      </c>
      <c r="AE17" s="30"/>
      <c r="AF17" s="30"/>
      <c r="AG17" s="30"/>
      <c r="AH17" s="30"/>
      <c r="AI17" s="85"/>
      <c r="AJ17" s="85"/>
      <c r="AK17" s="85"/>
      <c r="AL17" s="85"/>
      <c r="AM17" s="86"/>
      <c r="AQ17" s="12">
        <v>0.1</v>
      </c>
      <c r="AR17" s="11" t="s">
        <v>13</v>
      </c>
    </row>
    <row r="18" spans="3:44" ht="24.95" customHeight="1" x14ac:dyDescent="0.15">
      <c r="C18" s="64"/>
      <c r="D18" s="65"/>
      <c r="E18" s="65"/>
      <c r="F18" s="65"/>
      <c r="G18" s="66"/>
      <c r="H18" s="66"/>
      <c r="I18" s="66"/>
      <c r="J18" s="66"/>
      <c r="K18" s="66"/>
      <c r="L18" s="66"/>
      <c r="M18" s="66"/>
      <c r="N18" s="66"/>
      <c r="O18" s="66"/>
      <c r="P18" s="67"/>
      <c r="Q18" s="67"/>
      <c r="R18" s="68"/>
      <c r="S18" s="68"/>
      <c r="T18" s="55"/>
      <c r="U18" s="55"/>
      <c r="V18" s="55"/>
      <c r="W18" s="67"/>
      <c r="X18" s="67"/>
      <c r="Y18" s="55"/>
      <c r="Z18" s="55"/>
      <c r="AA18" s="55"/>
      <c r="AB18" s="55"/>
      <c r="AC18" s="55"/>
      <c r="AD18" s="30" t="str">
        <f t="shared" si="0"/>
        <v/>
      </c>
      <c r="AE18" s="30"/>
      <c r="AF18" s="30"/>
      <c r="AG18" s="30"/>
      <c r="AH18" s="30"/>
      <c r="AI18" s="56"/>
      <c r="AJ18" s="56"/>
      <c r="AK18" s="56"/>
      <c r="AL18" s="56"/>
      <c r="AM18" s="57"/>
      <c r="AQ18" s="12">
        <v>0.08</v>
      </c>
      <c r="AR18" s="11" t="s">
        <v>41</v>
      </c>
    </row>
    <row r="19" spans="3:44" ht="24.95" customHeight="1" x14ac:dyDescent="0.15">
      <c r="C19" s="64"/>
      <c r="D19" s="65"/>
      <c r="E19" s="65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7"/>
      <c r="Q19" s="67"/>
      <c r="R19" s="68"/>
      <c r="S19" s="68"/>
      <c r="T19" s="55"/>
      <c r="U19" s="55"/>
      <c r="V19" s="55"/>
      <c r="W19" s="67"/>
      <c r="X19" s="67"/>
      <c r="Y19" s="55"/>
      <c r="Z19" s="55"/>
      <c r="AA19" s="55"/>
      <c r="AB19" s="55"/>
      <c r="AC19" s="55"/>
      <c r="AD19" s="30" t="str">
        <f t="shared" ref="AD19:AD29" si="1">IF(T19&lt;&gt;"",IF(R19&lt;&gt;"",ROUND(T19*Y19,0),"税率エラー"),"")</f>
        <v/>
      </c>
      <c r="AE19" s="30"/>
      <c r="AF19" s="30"/>
      <c r="AG19" s="30"/>
      <c r="AH19" s="30"/>
      <c r="AI19" s="56"/>
      <c r="AJ19" s="56"/>
      <c r="AK19" s="56"/>
      <c r="AL19" s="56"/>
      <c r="AM19" s="57"/>
      <c r="AQ19" s="12">
        <v>0</v>
      </c>
      <c r="AR19" s="11" t="s">
        <v>42</v>
      </c>
    </row>
    <row r="20" spans="3:44" ht="24.95" customHeight="1" x14ac:dyDescent="0.15">
      <c r="C20" s="64"/>
      <c r="D20" s="65"/>
      <c r="E20" s="65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7"/>
      <c r="Q20" s="67"/>
      <c r="R20" s="68"/>
      <c r="S20" s="68"/>
      <c r="T20" s="55"/>
      <c r="U20" s="55"/>
      <c r="V20" s="55"/>
      <c r="W20" s="67"/>
      <c r="X20" s="67"/>
      <c r="Y20" s="55"/>
      <c r="Z20" s="55"/>
      <c r="AA20" s="55"/>
      <c r="AB20" s="55"/>
      <c r="AC20" s="55"/>
      <c r="AD20" s="30" t="str">
        <f t="shared" si="1"/>
        <v/>
      </c>
      <c r="AE20" s="30"/>
      <c r="AF20" s="30"/>
      <c r="AG20" s="30"/>
      <c r="AH20" s="30"/>
      <c r="AI20" s="56"/>
      <c r="AJ20" s="56"/>
      <c r="AK20" s="56"/>
      <c r="AL20" s="56"/>
      <c r="AM20" s="57"/>
      <c r="AR20" s="11" t="s">
        <v>14</v>
      </c>
    </row>
    <row r="21" spans="3:44" ht="24.95" customHeight="1" x14ac:dyDescent="0.15">
      <c r="C21" s="64"/>
      <c r="D21" s="65"/>
      <c r="E21" s="65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7"/>
      <c r="Q21" s="67"/>
      <c r="R21" s="68"/>
      <c r="S21" s="68"/>
      <c r="T21" s="55"/>
      <c r="U21" s="55"/>
      <c r="V21" s="55"/>
      <c r="W21" s="67"/>
      <c r="X21" s="67"/>
      <c r="Y21" s="55"/>
      <c r="Z21" s="55"/>
      <c r="AA21" s="55"/>
      <c r="AB21" s="55"/>
      <c r="AC21" s="55"/>
      <c r="AD21" s="30" t="str">
        <f t="shared" si="1"/>
        <v/>
      </c>
      <c r="AE21" s="30"/>
      <c r="AF21" s="30"/>
      <c r="AG21" s="30"/>
      <c r="AH21" s="30"/>
      <c r="AI21" s="56"/>
      <c r="AJ21" s="56"/>
      <c r="AK21" s="56"/>
      <c r="AL21" s="56"/>
      <c r="AM21" s="57"/>
      <c r="AR21" s="11" t="s">
        <v>15</v>
      </c>
    </row>
    <row r="22" spans="3:44" ht="24.95" customHeight="1" x14ac:dyDescent="0.15">
      <c r="C22" s="64"/>
      <c r="D22" s="65"/>
      <c r="E22" s="65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7"/>
      <c r="Q22" s="67"/>
      <c r="R22" s="68"/>
      <c r="S22" s="68"/>
      <c r="T22" s="55"/>
      <c r="U22" s="55"/>
      <c r="V22" s="55"/>
      <c r="W22" s="67"/>
      <c r="X22" s="67"/>
      <c r="Y22" s="55"/>
      <c r="Z22" s="55"/>
      <c r="AA22" s="55"/>
      <c r="AB22" s="55"/>
      <c r="AC22" s="55"/>
      <c r="AD22" s="30" t="str">
        <f t="shared" si="1"/>
        <v/>
      </c>
      <c r="AE22" s="30"/>
      <c r="AF22" s="30"/>
      <c r="AG22" s="30"/>
      <c r="AH22" s="30"/>
      <c r="AI22" s="56"/>
      <c r="AJ22" s="56"/>
      <c r="AK22" s="56"/>
      <c r="AL22" s="56"/>
      <c r="AM22" s="57"/>
      <c r="AR22" s="11" t="s">
        <v>16</v>
      </c>
    </row>
    <row r="23" spans="3:44" ht="24.95" customHeight="1" x14ac:dyDescent="0.15">
      <c r="C23" s="64"/>
      <c r="D23" s="65"/>
      <c r="E23" s="65"/>
      <c r="F23" s="65"/>
      <c r="G23" s="66"/>
      <c r="H23" s="66"/>
      <c r="I23" s="66"/>
      <c r="J23" s="66"/>
      <c r="K23" s="66"/>
      <c r="L23" s="66"/>
      <c r="M23" s="66"/>
      <c r="N23" s="66"/>
      <c r="O23" s="66"/>
      <c r="P23" s="67"/>
      <c r="Q23" s="67"/>
      <c r="R23" s="68"/>
      <c r="S23" s="68"/>
      <c r="T23" s="55"/>
      <c r="U23" s="55"/>
      <c r="V23" s="55"/>
      <c r="W23" s="67"/>
      <c r="X23" s="67"/>
      <c r="Y23" s="55"/>
      <c r="Z23" s="55"/>
      <c r="AA23" s="55"/>
      <c r="AB23" s="55"/>
      <c r="AC23" s="55"/>
      <c r="AD23" s="30" t="str">
        <f t="shared" si="1"/>
        <v/>
      </c>
      <c r="AE23" s="30"/>
      <c r="AF23" s="30"/>
      <c r="AG23" s="30"/>
      <c r="AH23" s="30"/>
      <c r="AI23" s="56"/>
      <c r="AJ23" s="56"/>
      <c r="AK23" s="56"/>
      <c r="AL23" s="56"/>
      <c r="AM23" s="57"/>
      <c r="AR23" s="11" t="s">
        <v>17</v>
      </c>
    </row>
    <row r="24" spans="3:44" ht="24.95" customHeight="1" x14ac:dyDescent="0.15">
      <c r="C24" s="64"/>
      <c r="D24" s="65"/>
      <c r="E24" s="65"/>
      <c r="F24" s="65"/>
      <c r="G24" s="66"/>
      <c r="H24" s="66"/>
      <c r="I24" s="66"/>
      <c r="J24" s="66"/>
      <c r="K24" s="66"/>
      <c r="L24" s="66"/>
      <c r="M24" s="66"/>
      <c r="N24" s="66"/>
      <c r="O24" s="66"/>
      <c r="P24" s="67"/>
      <c r="Q24" s="67"/>
      <c r="R24" s="68"/>
      <c r="S24" s="68"/>
      <c r="T24" s="55"/>
      <c r="U24" s="55"/>
      <c r="V24" s="55"/>
      <c r="W24" s="67"/>
      <c r="X24" s="67"/>
      <c r="Y24" s="55"/>
      <c r="Z24" s="55"/>
      <c r="AA24" s="55"/>
      <c r="AB24" s="55"/>
      <c r="AC24" s="55"/>
      <c r="AD24" s="30" t="str">
        <f t="shared" si="1"/>
        <v/>
      </c>
      <c r="AE24" s="30"/>
      <c r="AF24" s="30"/>
      <c r="AG24" s="30"/>
      <c r="AH24" s="30"/>
      <c r="AI24" s="56"/>
      <c r="AJ24" s="56"/>
      <c r="AK24" s="56"/>
      <c r="AL24" s="56"/>
      <c r="AM24" s="57"/>
      <c r="AR24" s="11" t="s">
        <v>18</v>
      </c>
    </row>
    <row r="25" spans="3:44" ht="24.95" customHeight="1" x14ac:dyDescent="0.15">
      <c r="C25" s="64"/>
      <c r="D25" s="65"/>
      <c r="E25" s="65"/>
      <c r="F25" s="65"/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7"/>
      <c r="R25" s="68"/>
      <c r="S25" s="68"/>
      <c r="T25" s="55"/>
      <c r="U25" s="55"/>
      <c r="V25" s="55"/>
      <c r="W25" s="67"/>
      <c r="X25" s="67"/>
      <c r="Y25" s="55"/>
      <c r="Z25" s="55"/>
      <c r="AA25" s="55"/>
      <c r="AB25" s="55"/>
      <c r="AC25" s="55"/>
      <c r="AD25" s="30" t="str">
        <f t="shared" si="1"/>
        <v/>
      </c>
      <c r="AE25" s="30"/>
      <c r="AF25" s="30"/>
      <c r="AG25" s="30"/>
      <c r="AH25" s="30"/>
      <c r="AI25" s="56"/>
      <c r="AJ25" s="56"/>
      <c r="AK25" s="56"/>
      <c r="AL25" s="56"/>
      <c r="AM25" s="57"/>
      <c r="AR25" s="11" t="s">
        <v>19</v>
      </c>
    </row>
    <row r="26" spans="3:44" ht="24.95" customHeight="1" x14ac:dyDescent="0.15">
      <c r="C26" s="64"/>
      <c r="D26" s="65"/>
      <c r="E26" s="65"/>
      <c r="F26" s="65"/>
      <c r="G26" s="66"/>
      <c r="H26" s="66"/>
      <c r="I26" s="66"/>
      <c r="J26" s="66"/>
      <c r="K26" s="66"/>
      <c r="L26" s="66"/>
      <c r="M26" s="66"/>
      <c r="N26" s="66"/>
      <c r="O26" s="66"/>
      <c r="P26" s="67"/>
      <c r="Q26" s="67"/>
      <c r="R26" s="68"/>
      <c r="S26" s="68"/>
      <c r="T26" s="55"/>
      <c r="U26" s="55"/>
      <c r="V26" s="55"/>
      <c r="W26" s="67"/>
      <c r="X26" s="67"/>
      <c r="Y26" s="55"/>
      <c r="Z26" s="55"/>
      <c r="AA26" s="55"/>
      <c r="AB26" s="55"/>
      <c r="AC26" s="55"/>
      <c r="AD26" s="30" t="str">
        <f t="shared" si="1"/>
        <v/>
      </c>
      <c r="AE26" s="30"/>
      <c r="AF26" s="30"/>
      <c r="AG26" s="30"/>
      <c r="AH26" s="30"/>
      <c r="AI26" s="56"/>
      <c r="AJ26" s="56"/>
      <c r="AK26" s="56"/>
      <c r="AL26" s="56"/>
      <c r="AM26" s="57"/>
      <c r="AR26" s="11" t="s">
        <v>20</v>
      </c>
    </row>
    <row r="27" spans="3:44" ht="24.95" customHeight="1" x14ac:dyDescent="0.15">
      <c r="C27" s="64"/>
      <c r="D27" s="65"/>
      <c r="E27" s="65"/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7"/>
      <c r="Q27" s="67"/>
      <c r="R27" s="68"/>
      <c r="S27" s="68"/>
      <c r="T27" s="55"/>
      <c r="U27" s="55"/>
      <c r="V27" s="55"/>
      <c r="W27" s="67"/>
      <c r="X27" s="67"/>
      <c r="Y27" s="55"/>
      <c r="Z27" s="55"/>
      <c r="AA27" s="55"/>
      <c r="AB27" s="55"/>
      <c r="AC27" s="55"/>
      <c r="AD27" s="30" t="str">
        <f t="shared" si="1"/>
        <v/>
      </c>
      <c r="AE27" s="30"/>
      <c r="AF27" s="30"/>
      <c r="AG27" s="30"/>
      <c r="AH27" s="30"/>
      <c r="AI27" s="56"/>
      <c r="AJ27" s="56"/>
      <c r="AK27" s="56"/>
      <c r="AL27" s="56"/>
      <c r="AM27" s="57"/>
      <c r="AR27" s="11" t="s">
        <v>21</v>
      </c>
    </row>
    <row r="28" spans="3:44" ht="24.95" customHeight="1" x14ac:dyDescent="0.15">
      <c r="C28" s="64"/>
      <c r="D28" s="65"/>
      <c r="E28" s="65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67"/>
      <c r="R28" s="68"/>
      <c r="S28" s="68"/>
      <c r="T28" s="55"/>
      <c r="U28" s="55"/>
      <c r="V28" s="55"/>
      <c r="W28" s="67"/>
      <c r="X28" s="67"/>
      <c r="Y28" s="55"/>
      <c r="Z28" s="55"/>
      <c r="AA28" s="55"/>
      <c r="AB28" s="55"/>
      <c r="AC28" s="55"/>
      <c r="AD28" s="30" t="str">
        <f t="shared" si="1"/>
        <v/>
      </c>
      <c r="AE28" s="30"/>
      <c r="AF28" s="30"/>
      <c r="AG28" s="30"/>
      <c r="AH28" s="30"/>
      <c r="AI28" s="56"/>
      <c r="AJ28" s="56"/>
      <c r="AK28" s="56"/>
      <c r="AL28" s="56"/>
      <c r="AM28" s="57"/>
      <c r="AR28" s="11" t="s">
        <v>55</v>
      </c>
    </row>
    <row r="29" spans="3:44" ht="24.95" customHeight="1" x14ac:dyDescent="0.15">
      <c r="C29" s="58"/>
      <c r="D29" s="59"/>
      <c r="E29" s="59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1"/>
      <c r="Q29" s="61"/>
      <c r="R29" s="62"/>
      <c r="S29" s="62"/>
      <c r="T29" s="63"/>
      <c r="U29" s="63"/>
      <c r="V29" s="63"/>
      <c r="W29" s="61"/>
      <c r="X29" s="61"/>
      <c r="Y29" s="63"/>
      <c r="Z29" s="63"/>
      <c r="AA29" s="63"/>
      <c r="AB29" s="63"/>
      <c r="AC29" s="63"/>
      <c r="AD29" s="39" t="str">
        <f t="shared" si="1"/>
        <v/>
      </c>
      <c r="AE29" s="39"/>
      <c r="AF29" s="39"/>
      <c r="AG29" s="39"/>
      <c r="AH29" s="39"/>
      <c r="AI29" s="41"/>
      <c r="AJ29" s="41"/>
      <c r="AK29" s="41"/>
      <c r="AL29" s="41"/>
      <c r="AM29" s="42"/>
      <c r="AR29" s="11" t="s">
        <v>56</v>
      </c>
    </row>
    <row r="30" spans="3:44" ht="24.95" customHeight="1" x14ac:dyDescent="0.15">
      <c r="C30" s="43" t="s">
        <v>43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5"/>
      <c r="W30" s="46">
        <v>0.1</v>
      </c>
      <c r="X30" s="47"/>
      <c r="Y30" s="48" t="s">
        <v>22</v>
      </c>
      <c r="Z30" s="48"/>
      <c r="AA30" s="48"/>
      <c r="AB30" s="48"/>
      <c r="AC30" s="49"/>
      <c r="AD30" s="50">
        <f>SUMIF($R$17:$S$29,$W30,$AD$17:$AH$29)</f>
        <v>0</v>
      </c>
      <c r="AE30" s="51"/>
      <c r="AF30" s="51"/>
      <c r="AG30" s="51"/>
      <c r="AH30" s="52"/>
      <c r="AI30" s="53">
        <f>ROUND(W30*AD30,0)</f>
        <v>0</v>
      </c>
      <c r="AJ30" s="53"/>
      <c r="AK30" s="53"/>
      <c r="AL30" s="53"/>
      <c r="AM30" s="54"/>
      <c r="AR30" s="11" t="s">
        <v>9</v>
      </c>
    </row>
    <row r="31" spans="3:44" ht="24.95" customHeight="1" x14ac:dyDescent="0.15">
      <c r="C31" s="3"/>
      <c r="V31" s="6"/>
      <c r="W31" s="23">
        <v>0.08</v>
      </c>
      <c r="X31" s="24"/>
      <c r="Y31" s="25" t="s">
        <v>22</v>
      </c>
      <c r="Z31" s="25"/>
      <c r="AA31" s="25"/>
      <c r="AB31" s="25"/>
      <c r="AC31" s="26"/>
      <c r="AD31" s="27">
        <f>SUMIF($R$17:$S$29,$W31,$AD$17:$AH$29)</f>
        <v>0</v>
      </c>
      <c r="AE31" s="28"/>
      <c r="AF31" s="28"/>
      <c r="AG31" s="28"/>
      <c r="AH31" s="29"/>
      <c r="AI31" s="30">
        <f>ROUND(W31*AD31,0)</f>
        <v>0</v>
      </c>
      <c r="AJ31" s="30"/>
      <c r="AK31" s="30"/>
      <c r="AL31" s="30"/>
      <c r="AM31" s="31"/>
      <c r="AR31" s="11" t="s">
        <v>10</v>
      </c>
    </row>
    <row r="32" spans="3:44" ht="24.95" customHeight="1" x14ac:dyDescent="0.15">
      <c r="C32" s="3"/>
      <c r="V32" s="6"/>
      <c r="W32" s="32">
        <v>0</v>
      </c>
      <c r="X32" s="33"/>
      <c r="Y32" s="34" t="s">
        <v>22</v>
      </c>
      <c r="Z32" s="34"/>
      <c r="AA32" s="34"/>
      <c r="AB32" s="34"/>
      <c r="AC32" s="35"/>
      <c r="AD32" s="36">
        <f>SUMIF($R$17:$S$29,$W32,$AD$17:$AH$29)</f>
        <v>0</v>
      </c>
      <c r="AE32" s="37"/>
      <c r="AF32" s="37"/>
      <c r="AG32" s="37"/>
      <c r="AH32" s="38"/>
      <c r="AI32" s="39">
        <f>ROUND(W32*AD32,0)</f>
        <v>0</v>
      </c>
      <c r="AJ32" s="39"/>
      <c r="AK32" s="39"/>
      <c r="AL32" s="39"/>
      <c r="AM32" s="40"/>
      <c r="AR32" s="11" t="s">
        <v>11</v>
      </c>
    </row>
    <row r="33" spans="3:44" ht="24.95" customHeight="1" x14ac:dyDescent="0.15">
      <c r="C33" s="3"/>
      <c r="V33" s="6"/>
      <c r="W33" s="15" t="s">
        <v>25</v>
      </c>
      <c r="X33" s="16"/>
      <c r="Y33" s="16"/>
      <c r="Z33" s="16"/>
      <c r="AA33" s="16"/>
      <c r="AB33" s="16"/>
      <c r="AC33" s="17"/>
      <c r="AD33" s="18">
        <f>SUM(AD30:AH32)</f>
        <v>0</v>
      </c>
      <c r="AE33" s="19"/>
      <c r="AF33" s="19"/>
      <c r="AG33" s="19"/>
      <c r="AH33" s="20"/>
      <c r="AI33" s="21">
        <f>SUM(AI30:AM32)</f>
        <v>0</v>
      </c>
      <c r="AJ33" s="21"/>
      <c r="AK33" s="21"/>
      <c r="AL33" s="21"/>
      <c r="AM33" s="22"/>
      <c r="AR33" s="11" t="s">
        <v>46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7"/>
      <c r="W34" s="15" t="s">
        <v>26</v>
      </c>
      <c r="X34" s="16"/>
      <c r="Y34" s="16"/>
      <c r="Z34" s="16"/>
      <c r="AA34" s="16"/>
      <c r="AB34" s="16"/>
      <c r="AC34" s="17"/>
      <c r="AD34" s="18">
        <f>AD33+AI33</f>
        <v>0</v>
      </c>
      <c r="AE34" s="19"/>
      <c r="AF34" s="19"/>
      <c r="AG34" s="19"/>
      <c r="AH34" s="20"/>
      <c r="AI34" s="21"/>
      <c r="AJ34" s="21"/>
      <c r="AK34" s="21"/>
      <c r="AL34" s="21"/>
      <c r="AM34" s="22"/>
      <c r="AR34" s="11" t="s">
        <v>12</v>
      </c>
    </row>
    <row r="36" spans="3:44" ht="24.95" customHeight="1" x14ac:dyDescent="0.15">
      <c r="C36" s="13" t="s">
        <v>38</v>
      </c>
      <c r="D36" s="13"/>
      <c r="E36" s="13"/>
      <c r="F36" s="13"/>
      <c r="G36" s="13"/>
      <c r="H36" s="13"/>
      <c r="I36" s="13"/>
      <c r="AK36" s="14"/>
      <c r="AL36" s="14"/>
      <c r="AM36" s="14"/>
    </row>
  </sheetData>
  <sheetProtection sheet="1" selectLockedCells="1"/>
  <mergeCells count="174">
    <mergeCell ref="C4:AM4"/>
    <mergeCell ref="C30:V30"/>
    <mergeCell ref="W30:X30"/>
    <mergeCell ref="W31:X31"/>
    <mergeCell ref="W32:X32"/>
    <mergeCell ref="V13:Y13"/>
    <mergeCell ref="V14:Y14"/>
    <mergeCell ref="AH5:AM5"/>
    <mergeCell ref="AE5:AG5"/>
    <mergeCell ref="Q7:R7"/>
    <mergeCell ref="V7:W8"/>
    <mergeCell ref="V9:W10"/>
    <mergeCell ref="V11:W11"/>
    <mergeCell ref="V6:W6"/>
    <mergeCell ref="X7:AM7"/>
    <mergeCell ref="X8:AM8"/>
    <mergeCell ref="X9:AM9"/>
    <mergeCell ref="X10:AM10"/>
    <mergeCell ref="X11:AM11"/>
    <mergeCell ref="Y6:AM6"/>
    <mergeCell ref="C7:P7"/>
    <mergeCell ref="C10:H11"/>
    <mergeCell ref="I10:P11"/>
    <mergeCell ref="Q10:R11"/>
    <mergeCell ref="AK36:AM36"/>
    <mergeCell ref="C36:I36"/>
    <mergeCell ref="C14:G14"/>
    <mergeCell ref="C13:G13"/>
    <mergeCell ref="H14:N14"/>
    <mergeCell ref="H13:N13"/>
    <mergeCell ref="O13:R13"/>
    <mergeCell ref="O14:R14"/>
    <mergeCell ref="AI33:AM33"/>
    <mergeCell ref="AI34:AM34"/>
    <mergeCell ref="AI30:AM30"/>
    <mergeCell ref="AI31:AM31"/>
    <mergeCell ref="AI32:AM32"/>
    <mergeCell ref="C28:F28"/>
    <mergeCell ref="G28:O28"/>
    <mergeCell ref="P28:Q28"/>
    <mergeCell ref="R28:S28"/>
    <mergeCell ref="T28:V28"/>
    <mergeCell ref="AI26:AM26"/>
    <mergeCell ref="C27:F27"/>
    <mergeCell ref="AI29:AM29"/>
    <mergeCell ref="AI28:AM28"/>
    <mergeCell ref="C29:F29"/>
    <mergeCell ref="G29:O29"/>
    <mergeCell ref="P29:Q29"/>
    <mergeCell ref="R29:S29"/>
    <mergeCell ref="T29:V29"/>
    <mergeCell ref="W29:X29"/>
    <mergeCell ref="W28:X28"/>
    <mergeCell ref="AI27:AM27"/>
    <mergeCell ref="C9:R9"/>
    <mergeCell ref="G27:O27"/>
    <mergeCell ref="P27:Q27"/>
    <mergeCell ref="R27:S27"/>
    <mergeCell ref="T27:V27"/>
    <mergeCell ref="W27:X27"/>
    <mergeCell ref="C26:F26"/>
    <mergeCell ref="G26:O26"/>
    <mergeCell ref="P26:Q26"/>
    <mergeCell ref="R26:S26"/>
    <mergeCell ref="T26:V26"/>
    <mergeCell ref="W26:X26"/>
    <mergeCell ref="C25:F25"/>
    <mergeCell ref="G25:O25"/>
    <mergeCell ref="P25:Q25"/>
    <mergeCell ref="R25:S25"/>
    <mergeCell ref="T25:V25"/>
    <mergeCell ref="W25:X25"/>
    <mergeCell ref="AI25:AM25"/>
    <mergeCell ref="Y25:AC25"/>
    <mergeCell ref="AD25:AH25"/>
    <mergeCell ref="C24:F24"/>
    <mergeCell ref="G24:O24"/>
    <mergeCell ref="P24:Q24"/>
    <mergeCell ref="R24:S24"/>
    <mergeCell ref="T24:V24"/>
    <mergeCell ref="W24:X24"/>
    <mergeCell ref="AI24:AM24"/>
    <mergeCell ref="Y24:AC24"/>
    <mergeCell ref="AD24:AH24"/>
    <mergeCell ref="AI22:AM22"/>
    <mergeCell ref="C23:F23"/>
    <mergeCell ref="G23:O23"/>
    <mergeCell ref="P23:Q23"/>
    <mergeCell ref="R23:S23"/>
    <mergeCell ref="T23:V23"/>
    <mergeCell ref="W23:X23"/>
    <mergeCell ref="C22:F22"/>
    <mergeCell ref="G22:O22"/>
    <mergeCell ref="P22:Q22"/>
    <mergeCell ref="R22:S22"/>
    <mergeCell ref="T22:V22"/>
    <mergeCell ref="W22:X22"/>
    <mergeCell ref="AI23:AM23"/>
    <mergeCell ref="Y22:AC22"/>
    <mergeCell ref="AD22:AH22"/>
    <mergeCell ref="Y23:AC23"/>
    <mergeCell ref="AD23:AH23"/>
    <mergeCell ref="C21:F21"/>
    <mergeCell ref="G21:O21"/>
    <mergeCell ref="P21:Q21"/>
    <mergeCell ref="R21:S21"/>
    <mergeCell ref="T21:V21"/>
    <mergeCell ref="W21:X21"/>
    <mergeCell ref="AI21:AM21"/>
    <mergeCell ref="Y21:AC21"/>
    <mergeCell ref="AD21:AH21"/>
    <mergeCell ref="C19:F19"/>
    <mergeCell ref="G19:O19"/>
    <mergeCell ref="P19:Q19"/>
    <mergeCell ref="R19:S19"/>
    <mergeCell ref="T19:V19"/>
    <mergeCell ref="W19:X19"/>
    <mergeCell ref="AI19:AM19"/>
    <mergeCell ref="C20:F20"/>
    <mergeCell ref="G20:O20"/>
    <mergeCell ref="P20:Q20"/>
    <mergeCell ref="R20:S20"/>
    <mergeCell ref="T20:V20"/>
    <mergeCell ref="W20:X20"/>
    <mergeCell ref="AI20:AM20"/>
    <mergeCell ref="AI16:AM16"/>
    <mergeCell ref="AI17:AM17"/>
    <mergeCell ref="C18:F18"/>
    <mergeCell ref="G18:O18"/>
    <mergeCell ref="P18:Q18"/>
    <mergeCell ref="R18:S18"/>
    <mergeCell ref="T18:V18"/>
    <mergeCell ref="W18:X18"/>
    <mergeCell ref="T16:V16"/>
    <mergeCell ref="W16:X16"/>
    <mergeCell ref="T17:V17"/>
    <mergeCell ref="W17:X17"/>
    <mergeCell ref="C17:F17"/>
    <mergeCell ref="C16:F16"/>
    <mergeCell ref="G16:O16"/>
    <mergeCell ref="P16:Q16"/>
    <mergeCell ref="R16:S16"/>
    <mergeCell ref="G17:O17"/>
    <mergeCell ref="P17:Q17"/>
    <mergeCell ref="R17:S17"/>
    <mergeCell ref="AI18:AM18"/>
    <mergeCell ref="Y16:AC16"/>
    <mergeCell ref="AD16:AH16"/>
    <mergeCell ref="Y17:AC17"/>
    <mergeCell ref="AD17:AH17"/>
    <mergeCell ref="Y18:AC18"/>
    <mergeCell ref="AD18:AH18"/>
    <mergeCell ref="Y19:AC19"/>
    <mergeCell ref="AD19:AH19"/>
    <mergeCell ref="Y20:AC20"/>
    <mergeCell ref="AD20:AH20"/>
    <mergeCell ref="Y26:AC26"/>
    <mergeCell ref="AD26:AH26"/>
    <mergeCell ref="W33:AC33"/>
    <mergeCell ref="AD33:AH33"/>
    <mergeCell ref="W34:AC34"/>
    <mergeCell ref="AD34:AH34"/>
    <mergeCell ref="Y27:AC27"/>
    <mergeCell ref="AD27:AH27"/>
    <mergeCell ref="Y28:AC28"/>
    <mergeCell ref="AD28:AH28"/>
    <mergeCell ref="Y29:AC29"/>
    <mergeCell ref="AD29:AH29"/>
    <mergeCell ref="AD30:AH30"/>
    <mergeCell ref="AD31:AH31"/>
    <mergeCell ref="AD32:AH32"/>
    <mergeCell ref="Y30:AC30"/>
    <mergeCell ref="Y31:AC31"/>
    <mergeCell ref="Y32:AC32"/>
  </mergeCells>
  <phoneticPr fontId="3"/>
  <dataValidations xWindow="384" yWindow="402" count="10">
    <dataValidation type="decimal" allowBlank="1" showInputMessage="1" showErrorMessage="1" sqref="AW12" xr:uid="{5D1FF92D-141F-4092-84FE-5156EED88174}">
      <formula1>-9999999999</formula1>
      <formula2>9999999999</formula2>
    </dataValidation>
    <dataValidation type="list" allowBlank="1" showInputMessage="1" showErrorMessage="1" prompt="軽減税率対象のものは、「※」を選択してください。" sqref="P17:Q29" xr:uid="{C5D02D71-96D6-44F6-BDA4-6F5873382EF7}">
      <formula1>"※,　"</formula1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8536E694-BC0D-43F3-BF5F-72A4D2CCA819}">
      <formula1>14</formula1>
    </dataValidation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EA01B824-7DEB-482E-9739-570969CCEBF4}">
      <formula1>6</formula1>
      <formula2>7</formula2>
    </dataValidation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I30:AM32 AD17:AD29" xr:uid="{6C0F3AB0-8D43-49A5-ACFC-19F037D5B484}">
      <formula1>-9999999999</formula1>
      <formula2>9999999999</formula2>
    </dataValidation>
    <dataValidation type="textLength" operator="equal" allowBlank="1" showInputMessage="1" showErrorMessage="1" promptTitle="部門コード" prompt="弊社納入先または施工先の部門コードを入力してください。_x000a_不明な場合は空欄でご提出ください。" sqref="V14:Y14" xr:uid="{C71F87D5-C159-4586-AD45-7770F8168A23}">
      <formula1>5</formula1>
    </dataValidation>
    <dataValidation allowBlank="1" showInputMessage="1" showErrorMessage="1" promptTitle="納入先または施工先" prompt="お取引の弊社納入先または施工先の部署名を入力してください。" sqref="C7:P7" xr:uid="{2BBECCBA-F28C-4796-8FEB-D08999397C23}"/>
    <dataValidation allowBlank="1" showInputMessage="1" showErrorMessage="1" promptTitle="免税事業者" prompt="消費税の免税事業者に該当する場合にチェックを入れてください。" sqref="O14:R14" xr:uid="{3E187EA6-3F82-4E1B-BD02-38A599516FB4}"/>
    <dataValidation type="list" allowBlank="1" showInputMessage="1" sqref="W17:X29" xr:uid="{16F8A852-471A-4BB0-A4BC-649613923B2E}">
      <formula1>AR$17:AR$34</formula1>
    </dataValidation>
    <dataValidation type="list" allowBlank="1" showInputMessage="1" showErrorMessage="1" sqref="R17:S29" xr:uid="{2EBEF83A-C179-49EE-8645-3B8CBD31BD27}">
      <formula1>$AQ$17:$AQ$19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DD5F-DC29-448A-AA9E-051BBAD4AFF4}">
  <sheetPr>
    <pageSetUpPr fitToPage="1"/>
  </sheetPr>
  <dimension ref="C1:AR35"/>
  <sheetViews>
    <sheetView showGridLines="0" showRowColHeaders="0" view="pageBreakPreview" zoomScaleNormal="100" zoomScaleSheetLayoutView="100" workbookViewId="0">
      <selection activeCell="Y4" sqref="Y4:AM4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2" width="2.625" style="1"/>
    <col min="43" max="44" width="5.25" style="11" hidden="1" customWidth="1"/>
    <col min="45" max="16384" width="2.625" style="1"/>
  </cols>
  <sheetData>
    <row r="1" spans="3:44" ht="20.100000000000001" customHeight="1" x14ac:dyDescent="0.15"/>
    <row r="2" spans="3:44" ht="24.95" customHeight="1" x14ac:dyDescent="0.15">
      <c r="C2" s="114" t="s">
        <v>44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</row>
    <row r="3" spans="3:44" ht="24.95" customHeight="1" x14ac:dyDescent="0.15">
      <c r="AE3" s="129" t="s">
        <v>32</v>
      </c>
      <c r="AF3" s="129"/>
      <c r="AG3" s="129"/>
      <c r="AH3" s="130" t="str">
        <f>IF('請求書（取極外）'!AH5&lt;&gt;"",'請求書（取極外）'!AH5,"")</f>
        <v/>
      </c>
      <c r="AI3" s="130"/>
      <c r="AJ3" s="130"/>
      <c r="AK3" s="130"/>
      <c r="AL3" s="130"/>
      <c r="AM3" s="130"/>
    </row>
    <row r="4" spans="3:44" ht="24.95" customHeight="1" x14ac:dyDescent="0.15">
      <c r="T4" s="145" t="s">
        <v>45</v>
      </c>
      <c r="U4" s="146"/>
      <c r="V4" s="146"/>
      <c r="W4" s="146"/>
      <c r="X4" s="146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8"/>
    </row>
    <row r="5" spans="3:44" ht="24.95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3:44" ht="24.95" customHeight="1" x14ac:dyDescent="0.15">
      <c r="C6" s="81" t="s">
        <v>0</v>
      </c>
      <c r="D6" s="70"/>
      <c r="E6" s="70"/>
      <c r="F6" s="70"/>
      <c r="G6" s="69" t="s">
        <v>23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70" t="s">
        <v>3</v>
      </c>
      <c r="U6" s="70"/>
      <c r="V6" s="70"/>
      <c r="W6" s="70" t="s">
        <v>4</v>
      </c>
      <c r="X6" s="70"/>
      <c r="Y6" s="69" t="s">
        <v>5</v>
      </c>
      <c r="Z6" s="16"/>
      <c r="AA6" s="16"/>
      <c r="AB6" s="16"/>
      <c r="AC6" s="17"/>
      <c r="AD6" s="69" t="s">
        <v>6</v>
      </c>
      <c r="AE6" s="16"/>
      <c r="AF6" s="16"/>
      <c r="AG6" s="16"/>
      <c r="AH6" s="131"/>
      <c r="AI6" s="17"/>
      <c r="AJ6" s="70"/>
      <c r="AK6" s="70"/>
      <c r="AL6" s="70"/>
      <c r="AM6" s="71"/>
      <c r="AQ6" s="11" t="s">
        <v>8</v>
      </c>
      <c r="AR6" s="11" t="s">
        <v>4</v>
      </c>
    </row>
    <row r="7" spans="3:44" ht="24.95" customHeight="1" x14ac:dyDescent="0.15">
      <c r="C7" s="72"/>
      <c r="D7" s="73"/>
      <c r="E7" s="73"/>
      <c r="F7" s="73"/>
      <c r="G7" s="135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77"/>
      <c r="U7" s="77"/>
      <c r="V7" s="77"/>
      <c r="W7" s="75"/>
      <c r="X7" s="75"/>
      <c r="Y7" s="78"/>
      <c r="Z7" s="79"/>
      <c r="AA7" s="79"/>
      <c r="AB7" s="79"/>
      <c r="AC7" s="80"/>
      <c r="AD7" s="82" t="str">
        <f>IF(Y7&lt;&gt;"",ROUND(T7*Y7,0),"")</f>
        <v/>
      </c>
      <c r="AE7" s="83"/>
      <c r="AF7" s="83"/>
      <c r="AG7" s="83"/>
      <c r="AH7" s="132"/>
      <c r="AI7" s="134"/>
      <c r="AJ7" s="85"/>
      <c r="AK7" s="85"/>
      <c r="AL7" s="85"/>
      <c r="AM7" s="86"/>
      <c r="AQ7" s="12">
        <v>0.1</v>
      </c>
      <c r="AR7" s="11" t="s">
        <v>13</v>
      </c>
    </row>
    <row r="8" spans="3:44" ht="24.95" customHeight="1" x14ac:dyDescent="0.15">
      <c r="C8" s="64"/>
      <c r="D8" s="65"/>
      <c r="E8" s="65"/>
      <c r="F8" s="65"/>
      <c r="G8" s="138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40"/>
      <c r="T8" s="55"/>
      <c r="U8" s="55"/>
      <c r="V8" s="55"/>
      <c r="W8" s="67"/>
      <c r="X8" s="67"/>
      <c r="Y8" s="55"/>
      <c r="Z8" s="55"/>
      <c r="AA8" s="55"/>
      <c r="AB8" s="55"/>
      <c r="AC8" s="55"/>
      <c r="AD8" s="30" t="str">
        <f t="shared" ref="AD8:AD32" si="0">IF(Y8&lt;&gt;"",ROUND(T8*Y8,0),"")</f>
        <v/>
      </c>
      <c r="AE8" s="30"/>
      <c r="AF8" s="30"/>
      <c r="AG8" s="30"/>
      <c r="AH8" s="31"/>
      <c r="AI8" s="133"/>
      <c r="AJ8" s="56"/>
      <c r="AK8" s="56"/>
      <c r="AL8" s="56"/>
      <c r="AM8" s="57"/>
      <c r="AQ8" s="12">
        <v>0.08</v>
      </c>
      <c r="AR8" s="11" t="s">
        <v>41</v>
      </c>
    </row>
    <row r="9" spans="3:44" ht="24.95" customHeight="1" x14ac:dyDescent="0.15">
      <c r="C9" s="64"/>
      <c r="D9" s="65"/>
      <c r="E9" s="65"/>
      <c r="F9" s="65"/>
      <c r="G9" s="138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40"/>
      <c r="T9" s="55"/>
      <c r="U9" s="55"/>
      <c r="V9" s="55"/>
      <c r="W9" s="67"/>
      <c r="X9" s="67"/>
      <c r="Y9" s="55"/>
      <c r="Z9" s="55"/>
      <c r="AA9" s="55"/>
      <c r="AB9" s="55"/>
      <c r="AC9" s="55"/>
      <c r="AD9" s="30" t="str">
        <f t="shared" si="0"/>
        <v/>
      </c>
      <c r="AE9" s="30"/>
      <c r="AF9" s="30"/>
      <c r="AG9" s="30"/>
      <c r="AH9" s="31"/>
      <c r="AI9" s="133"/>
      <c r="AJ9" s="56"/>
      <c r="AK9" s="56"/>
      <c r="AL9" s="56"/>
      <c r="AM9" s="57"/>
      <c r="AQ9" s="12">
        <v>0</v>
      </c>
      <c r="AR9" s="11" t="s">
        <v>42</v>
      </c>
    </row>
    <row r="10" spans="3:44" ht="24.95" customHeight="1" x14ac:dyDescent="0.15">
      <c r="C10" s="64"/>
      <c r="D10" s="65"/>
      <c r="E10" s="65"/>
      <c r="F10" s="65"/>
      <c r="G10" s="138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40"/>
      <c r="T10" s="55"/>
      <c r="U10" s="55"/>
      <c r="V10" s="55"/>
      <c r="W10" s="67"/>
      <c r="X10" s="67"/>
      <c r="Y10" s="55"/>
      <c r="Z10" s="55"/>
      <c r="AA10" s="55"/>
      <c r="AB10" s="55"/>
      <c r="AC10" s="55"/>
      <c r="AD10" s="30" t="str">
        <f t="shared" si="0"/>
        <v/>
      </c>
      <c r="AE10" s="30"/>
      <c r="AF10" s="30"/>
      <c r="AG10" s="30"/>
      <c r="AH10" s="31"/>
      <c r="AI10" s="133"/>
      <c r="AJ10" s="56"/>
      <c r="AK10" s="56"/>
      <c r="AL10" s="56"/>
      <c r="AM10" s="57"/>
      <c r="AR10" s="11" t="s">
        <v>14</v>
      </c>
    </row>
    <row r="11" spans="3:44" ht="24.95" customHeight="1" x14ac:dyDescent="0.15">
      <c r="C11" s="64"/>
      <c r="D11" s="65"/>
      <c r="E11" s="65"/>
      <c r="F11" s="65"/>
      <c r="G11" s="138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40"/>
      <c r="T11" s="55"/>
      <c r="U11" s="55"/>
      <c r="V11" s="55"/>
      <c r="W11" s="67"/>
      <c r="X11" s="67"/>
      <c r="Y11" s="55"/>
      <c r="Z11" s="55"/>
      <c r="AA11" s="55"/>
      <c r="AB11" s="55"/>
      <c r="AC11" s="55"/>
      <c r="AD11" s="30" t="str">
        <f t="shared" si="0"/>
        <v/>
      </c>
      <c r="AE11" s="30"/>
      <c r="AF11" s="30"/>
      <c r="AG11" s="30"/>
      <c r="AH11" s="31"/>
      <c r="AI11" s="133"/>
      <c r="AJ11" s="56"/>
      <c r="AK11" s="56"/>
      <c r="AL11" s="56"/>
      <c r="AM11" s="57"/>
      <c r="AR11" s="11" t="s">
        <v>15</v>
      </c>
    </row>
    <row r="12" spans="3:44" ht="24.95" customHeight="1" x14ac:dyDescent="0.15">
      <c r="C12" s="64"/>
      <c r="D12" s="65"/>
      <c r="E12" s="65"/>
      <c r="F12" s="65"/>
      <c r="G12" s="138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40"/>
      <c r="T12" s="55"/>
      <c r="U12" s="55"/>
      <c r="V12" s="55"/>
      <c r="W12" s="67"/>
      <c r="X12" s="67"/>
      <c r="Y12" s="55"/>
      <c r="Z12" s="55"/>
      <c r="AA12" s="55"/>
      <c r="AB12" s="55"/>
      <c r="AC12" s="55"/>
      <c r="AD12" s="30" t="str">
        <f t="shared" si="0"/>
        <v/>
      </c>
      <c r="AE12" s="30"/>
      <c r="AF12" s="30"/>
      <c r="AG12" s="30"/>
      <c r="AH12" s="31"/>
      <c r="AI12" s="133"/>
      <c r="AJ12" s="56"/>
      <c r="AK12" s="56"/>
      <c r="AL12" s="56"/>
      <c r="AM12" s="57"/>
      <c r="AR12" s="11" t="s">
        <v>16</v>
      </c>
    </row>
    <row r="13" spans="3:44" ht="24.95" customHeight="1" x14ac:dyDescent="0.15">
      <c r="C13" s="64"/>
      <c r="D13" s="65"/>
      <c r="E13" s="65"/>
      <c r="F13" s="65"/>
      <c r="G13" s="138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40"/>
      <c r="T13" s="55"/>
      <c r="U13" s="55"/>
      <c r="V13" s="55"/>
      <c r="W13" s="67"/>
      <c r="X13" s="67"/>
      <c r="Y13" s="55"/>
      <c r="Z13" s="55"/>
      <c r="AA13" s="55"/>
      <c r="AB13" s="55"/>
      <c r="AC13" s="55"/>
      <c r="AD13" s="30" t="str">
        <f t="shared" si="0"/>
        <v/>
      </c>
      <c r="AE13" s="30"/>
      <c r="AF13" s="30"/>
      <c r="AG13" s="30"/>
      <c r="AH13" s="31"/>
      <c r="AI13" s="133"/>
      <c r="AJ13" s="56"/>
      <c r="AK13" s="56"/>
      <c r="AL13" s="56"/>
      <c r="AM13" s="57"/>
      <c r="AR13" s="11" t="s">
        <v>17</v>
      </c>
    </row>
    <row r="14" spans="3:44" ht="24.95" customHeight="1" x14ac:dyDescent="0.15">
      <c r="C14" s="64"/>
      <c r="D14" s="65"/>
      <c r="E14" s="65"/>
      <c r="F14" s="65"/>
      <c r="G14" s="138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40"/>
      <c r="T14" s="55"/>
      <c r="U14" s="55"/>
      <c r="V14" s="55"/>
      <c r="W14" s="67"/>
      <c r="X14" s="67"/>
      <c r="Y14" s="55"/>
      <c r="Z14" s="55"/>
      <c r="AA14" s="55"/>
      <c r="AB14" s="55"/>
      <c r="AC14" s="55"/>
      <c r="AD14" s="30" t="str">
        <f t="shared" si="0"/>
        <v/>
      </c>
      <c r="AE14" s="30"/>
      <c r="AF14" s="30"/>
      <c r="AG14" s="30"/>
      <c r="AH14" s="31"/>
      <c r="AI14" s="133"/>
      <c r="AJ14" s="56"/>
      <c r="AK14" s="56"/>
      <c r="AL14" s="56"/>
      <c r="AM14" s="57"/>
      <c r="AR14" s="11" t="s">
        <v>18</v>
      </c>
    </row>
    <row r="15" spans="3:44" ht="24.95" customHeight="1" x14ac:dyDescent="0.15">
      <c r="C15" s="64"/>
      <c r="D15" s="65"/>
      <c r="E15" s="65"/>
      <c r="F15" s="65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40"/>
      <c r="T15" s="55"/>
      <c r="U15" s="55"/>
      <c r="V15" s="55"/>
      <c r="W15" s="67"/>
      <c r="X15" s="67"/>
      <c r="Y15" s="55"/>
      <c r="Z15" s="55"/>
      <c r="AA15" s="55"/>
      <c r="AB15" s="55"/>
      <c r="AC15" s="55"/>
      <c r="AD15" s="30" t="str">
        <f t="shared" si="0"/>
        <v/>
      </c>
      <c r="AE15" s="30"/>
      <c r="AF15" s="30"/>
      <c r="AG15" s="30"/>
      <c r="AH15" s="31"/>
      <c r="AI15" s="133"/>
      <c r="AJ15" s="56"/>
      <c r="AK15" s="56"/>
      <c r="AL15" s="56"/>
      <c r="AM15" s="57"/>
      <c r="AR15" s="11" t="s">
        <v>19</v>
      </c>
    </row>
    <row r="16" spans="3:44" ht="24.95" customHeight="1" x14ac:dyDescent="0.15">
      <c r="C16" s="64"/>
      <c r="D16" s="65"/>
      <c r="E16" s="65"/>
      <c r="F16" s="65"/>
      <c r="G16" s="138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40"/>
      <c r="T16" s="55"/>
      <c r="U16" s="55"/>
      <c r="V16" s="55"/>
      <c r="W16" s="67"/>
      <c r="X16" s="67"/>
      <c r="Y16" s="55"/>
      <c r="Z16" s="55"/>
      <c r="AA16" s="55"/>
      <c r="AB16" s="55"/>
      <c r="AC16" s="55"/>
      <c r="AD16" s="30" t="str">
        <f t="shared" si="0"/>
        <v/>
      </c>
      <c r="AE16" s="30"/>
      <c r="AF16" s="30"/>
      <c r="AG16" s="30"/>
      <c r="AH16" s="31"/>
      <c r="AI16" s="133"/>
      <c r="AJ16" s="56"/>
      <c r="AK16" s="56"/>
      <c r="AL16" s="56"/>
      <c r="AM16" s="57"/>
      <c r="AR16" s="11" t="s">
        <v>20</v>
      </c>
    </row>
    <row r="17" spans="3:44" ht="24.95" customHeight="1" x14ac:dyDescent="0.15">
      <c r="C17" s="64"/>
      <c r="D17" s="65"/>
      <c r="E17" s="65"/>
      <c r="F17" s="65"/>
      <c r="G17" s="138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40"/>
      <c r="T17" s="55"/>
      <c r="U17" s="55"/>
      <c r="V17" s="55"/>
      <c r="W17" s="67"/>
      <c r="X17" s="67"/>
      <c r="Y17" s="55"/>
      <c r="Z17" s="55"/>
      <c r="AA17" s="55"/>
      <c r="AB17" s="55"/>
      <c r="AC17" s="55"/>
      <c r="AD17" s="30" t="str">
        <f t="shared" si="0"/>
        <v/>
      </c>
      <c r="AE17" s="30"/>
      <c r="AF17" s="30"/>
      <c r="AG17" s="30"/>
      <c r="AH17" s="31"/>
      <c r="AI17" s="133"/>
      <c r="AJ17" s="56"/>
      <c r="AK17" s="56"/>
      <c r="AL17" s="56"/>
      <c r="AM17" s="57"/>
      <c r="AR17" s="11" t="s">
        <v>21</v>
      </c>
    </row>
    <row r="18" spans="3:44" ht="24.95" customHeight="1" x14ac:dyDescent="0.15">
      <c r="C18" s="64"/>
      <c r="D18" s="65"/>
      <c r="E18" s="65"/>
      <c r="F18" s="65"/>
      <c r="G18" s="138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40"/>
      <c r="T18" s="55"/>
      <c r="U18" s="55"/>
      <c r="V18" s="55"/>
      <c r="W18" s="67"/>
      <c r="X18" s="67"/>
      <c r="Y18" s="55"/>
      <c r="Z18" s="55"/>
      <c r="AA18" s="55"/>
      <c r="AB18" s="55"/>
      <c r="AC18" s="55"/>
      <c r="AD18" s="30" t="str">
        <f t="shared" si="0"/>
        <v/>
      </c>
      <c r="AE18" s="30"/>
      <c r="AF18" s="30"/>
      <c r="AG18" s="30"/>
      <c r="AH18" s="31"/>
      <c r="AI18" s="133"/>
      <c r="AJ18" s="56"/>
      <c r="AK18" s="56"/>
      <c r="AL18" s="56"/>
      <c r="AM18" s="57"/>
      <c r="AR18" s="11" t="s">
        <v>55</v>
      </c>
    </row>
    <row r="19" spans="3:44" ht="24.95" customHeight="1" x14ac:dyDescent="0.15">
      <c r="C19" s="64"/>
      <c r="D19" s="65"/>
      <c r="E19" s="65"/>
      <c r="F19" s="65"/>
      <c r="G19" s="138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40"/>
      <c r="T19" s="55"/>
      <c r="U19" s="55"/>
      <c r="V19" s="55"/>
      <c r="W19" s="67"/>
      <c r="X19" s="67"/>
      <c r="Y19" s="55"/>
      <c r="Z19" s="55"/>
      <c r="AA19" s="55"/>
      <c r="AB19" s="55"/>
      <c r="AC19" s="55"/>
      <c r="AD19" s="30" t="str">
        <f t="shared" si="0"/>
        <v/>
      </c>
      <c r="AE19" s="30"/>
      <c r="AF19" s="30"/>
      <c r="AG19" s="30"/>
      <c r="AH19" s="31"/>
      <c r="AI19" s="133"/>
      <c r="AJ19" s="56"/>
      <c r="AK19" s="56"/>
      <c r="AL19" s="56"/>
      <c r="AM19" s="57"/>
      <c r="AR19" s="11" t="s">
        <v>56</v>
      </c>
    </row>
    <row r="20" spans="3:44" ht="24.95" customHeight="1" x14ac:dyDescent="0.15">
      <c r="C20" s="64"/>
      <c r="D20" s="65"/>
      <c r="E20" s="65"/>
      <c r="F20" s="65"/>
      <c r="G20" s="138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40"/>
      <c r="T20" s="55"/>
      <c r="U20" s="55"/>
      <c r="V20" s="55"/>
      <c r="W20" s="67"/>
      <c r="X20" s="67"/>
      <c r="Y20" s="55"/>
      <c r="Z20" s="55"/>
      <c r="AA20" s="55"/>
      <c r="AB20" s="55"/>
      <c r="AC20" s="55"/>
      <c r="AD20" s="30" t="str">
        <f t="shared" si="0"/>
        <v/>
      </c>
      <c r="AE20" s="30"/>
      <c r="AF20" s="30"/>
      <c r="AG20" s="30"/>
      <c r="AH20" s="31"/>
      <c r="AI20" s="133"/>
      <c r="AJ20" s="56"/>
      <c r="AK20" s="56"/>
      <c r="AL20" s="56"/>
      <c r="AM20" s="57"/>
      <c r="AR20" s="11" t="s">
        <v>9</v>
      </c>
    </row>
    <row r="21" spans="3:44" ht="24.95" customHeight="1" x14ac:dyDescent="0.15">
      <c r="C21" s="64"/>
      <c r="D21" s="65"/>
      <c r="E21" s="65"/>
      <c r="F21" s="65"/>
      <c r="G21" s="138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40"/>
      <c r="T21" s="55"/>
      <c r="U21" s="55"/>
      <c r="V21" s="55"/>
      <c r="W21" s="67"/>
      <c r="X21" s="67"/>
      <c r="Y21" s="55"/>
      <c r="Z21" s="55"/>
      <c r="AA21" s="55"/>
      <c r="AB21" s="55"/>
      <c r="AC21" s="55"/>
      <c r="AD21" s="30" t="str">
        <f t="shared" si="0"/>
        <v/>
      </c>
      <c r="AE21" s="30"/>
      <c r="AF21" s="30"/>
      <c r="AG21" s="30"/>
      <c r="AH21" s="31"/>
      <c r="AI21" s="133"/>
      <c r="AJ21" s="56"/>
      <c r="AK21" s="56"/>
      <c r="AL21" s="56"/>
      <c r="AM21" s="57"/>
      <c r="AR21" s="11" t="s">
        <v>10</v>
      </c>
    </row>
    <row r="22" spans="3:44" ht="24.95" customHeight="1" x14ac:dyDescent="0.15">
      <c r="C22" s="64"/>
      <c r="D22" s="65"/>
      <c r="E22" s="65"/>
      <c r="F22" s="65"/>
      <c r="G22" s="138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40"/>
      <c r="T22" s="55"/>
      <c r="U22" s="55"/>
      <c r="V22" s="55"/>
      <c r="W22" s="67"/>
      <c r="X22" s="67"/>
      <c r="Y22" s="55"/>
      <c r="Z22" s="55"/>
      <c r="AA22" s="55"/>
      <c r="AB22" s="55"/>
      <c r="AC22" s="55"/>
      <c r="AD22" s="30" t="str">
        <f t="shared" si="0"/>
        <v/>
      </c>
      <c r="AE22" s="30"/>
      <c r="AF22" s="30"/>
      <c r="AG22" s="30"/>
      <c r="AH22" s="31"/>
      <c r="AI22" s="133"/>
      <c r="AJ22" s="56"/>
      <c r="AK22" s="56"/>
      <c r="AL22" s="56"/>
      <c r="AM22" s="57"/>
      <c r="AR22" s="11" t="s">
        <v>11</v>
      </c>
    </row>
    <row r="23" spans="3:44" ht="24.95" customHeight="1" x14ac:dyDescent="0.15">
      <c r="C23" s="64"/>
      <c r="D23" s="65"/>
      <c r="E23" s="65"/>
      <c r="F23" s="65"/>
      <c r="G23" s="138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40"/>
      <c r="T23" s="55"/>
      <c r="U23" s="55"/>
      <c r="V23" s="55"/>
      <c r="W23" s="67"/>
      <c r="X23" s="67"/>
      <c r="Y23" s="55"/>
      <c r="Z23" s="55"/>
      <c r="AA23" s="55"/>
      <c r="AB23" s="55"/>
      <c r="AC23" s="55"/>
      <c r="AD23" s="30" t="str">
        <f t="shared" si="0"/>
        <v/>
      </c>
      <c r="AE23" s="30"/>
      <c r="AF23" s="30"/>
      <c r="AG23" s="30"/>
      <c r="AH23" s="31"/>
      <c r="AI23" s="133"/>
      <c r="AJ23" s="56"/>
      <c r="AK23" s="56"/>
      <c r="AL23" s="56"/>
      <c r="AM23" s="57"/>
      <c r="AR23" s="11" t="s">
        <v>46</v>
      </c>
    </row>
    <row r="24" spans="3:44" ht="24.95" customHeight="1" x14ac:dyDescent="0.15">
      <c r="C24" s="64"/>
      <c r="D24" s="65"/>
      <c r="E24" s="65"/>
      <c r="F24" s="65"/>
      <c r="G24" s="138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40"/>
      <c r="T24" s="55"/>
      <c r="U24" s="55"/>
      <c r="V24" s="55"/>
      <c r="W24" s="67"/>
      <c r="X24" s="67"/>
      <c r="Y24" s="55"/>
      <c r="Z24" s="55"/>
      <c r="AA24" s="55"/>
      <c r="AB24" s="55"/>
      <c r="AC24" s="55"/>
      <c r="AD24" s="30" t="str">
        <f t="shared" si="0"/>
        <v/>
      </c>
      <c r="AE24" s="30"/>
      <c r="AF24" s="30"/>
      <c r="AG24" s="30"/>
      <c r="AH24" s="31"/>
      <c r="AI24" s="133"/>
      <c r="AJ24" s="56"/>
      <c r="AK24" s="56"/>
      <c r="AL24" s="56"/>
      <c r="AM24" s="57"/>
      <c r="AR24" s="11" t="s">
        <v>12</v>
      </c>
    </row>
    <row r="25" spans="3:44" ht="24.95" customHeight="1" x14ac:dyDescent="0.15">
      <c r="C25" s="64"/>
      <c r="D25" s="65"/>
      <c r="E25" s="65"/>
      <c r="F25" s="65"/>
      <c r="G25" s="138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40"/>
      <c r="T25" s="55"/>
      <c r="U25" s="55"/>
      <c r="V25" s="55"/>
      <c r="W25" s="67"/>
      <c r="X25" s="67"/>
      <c r="Y25" s="55"/>
      <c r="Z25" s="55"/>
      <c r="AA25" s="55"/>
      <c r="AB25" s="55"/>
      <c r="AC25" s="55"/>
      <c r="AD25" s="30" t="str">
        <f t="shared" si="0"/>
        <v/>
      </c>
      <c r="AE25" s="30"/>
      <c r="AF25" s="30"/>
      <c r="AG25" s="30"/>
      <c r="AH25" s="31"/>
      <c r="AI25" s="133"/>
      <c r="AJ25" s="56"/>
      <c r="AK25" s="56"/>
      <c r="AL25" s="56"/>
      <c r="AM25" s="57"/>
    </row>
    <row r="26" spans="3:44" ht="24.95" customHeight="1" x14ac:dyDescent="0.15">
      <c r="C26" s="64"/>
      <c r="D26" s="65"/>
      <c r="E26" s="65"/>
      <c r="F26" s="65"/>
      <c r="G26" s="138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40"/>
      <c r="T26" s="55"/>
      <c r="U26" s="55"/>
      <c r="V26" s="55"/>
      <c r="W26" s="67"/>
      <c r="X26" s="67"/>
      <c r="Y26" s="55"/>
      <c r="Z26" s="55"/>
      <c r="AA26" s="55"/>
      <c r="AB26" s="55"/>
      <c r="AC26" s="55"/>
      <c r="AD26" s="30" t="str">
        <f t="shared" si="0"/>
        <v/>
      </c>
      <c r="AE26" s="30"/>
      <c r="AF26" s="30"/>
      <c r="AG26" s="30"/>
      <c r="AH26" s="31"/>
      <c r="AI26" s="133"/>
      <c r="AJ26" s="56"/>
      <c r="AK26" s="56"/>
      <c r="AL26" s="56"/>
      <c r="AM26" s="57"/>
    </row>
    <row r="27" spans="3:44" ht="24.95" customHeight="1" x14ac:dyDescent="0.15">
      <c r="C27" s="64"/>
      <c r="D27" s="65"/>
      <c r="E27" s="65"/>
      <c r="F27" s="65"/>
      <c r="G27" s="138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40"/>
      <c r="T27" s="55"/>
      <c r="U27" s="55"/>
      <c r="V27" s="55"/>
      <c r="W27" s="67"/>
      <c r="X27" s="67"/>
      <c r="Y27" s="55"/>
      <c r="Z27" s="55"/>
      <c r="AA27" s="55"/>
      <c r="AB27" s="55"/>
      <c r="AC27" s="55"/>
      <c r="AD27" s="30" t="str">
        <f t="shared" si="0"/>
        <v/>
      </c>
      <c r="AE27" s="30"/>
      <c r="AF27" s="30"/>
      <c r="AG27" s="30"/>
      <c r="AH27" s="31"/>
      <c r="AI27" s="133"/>
      <c r="AJ27" s="56"/>
      <c r="AK27" s="56"/>
      <c r="AL27" s="56"/>
      <c r="AM27" s="57"/>
    </row>
    <row r="28" spans="3:44" ht="24.95" customHeight="1" x14ac:dyDescent="0.15">
      <c r="C28" s="64"/>
      <c r="D28" s="65"/>
      <c r="E28" s="65"/>
      <c r="F28" s="65"/>
      <c r="G28" s="138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40"/>
      <c r="T28" s="55"/>
      <c r="U28" s="55"/>
      <c r="V28" s="55"/>
      <c r="W28" s="67"/>
      <c r="X28" s="67"/>
      <c r="Y28" s="55"/>
      <c r="Z28" s="55"/>
      <c r="AA28" s="55"/>
      <c r="AB28" s="55"/>
      <c r="AC28" s="55"/>
      <c r="AD28" s="30" t="str">
        <f t="shared" si="0"/>
        <v/>
      </c>
      <c r="AE28" s="30"/>
      <c r="AF28" s="30"/>
      <c r="AG28" s="30"/>
      <c r="AH28" s="31"/>
      <c r="AI28" s="133"/>
      <c r="AJ28" s="56"/>
      <c r="AK28" s="56"/>
      <c r="AL28" s="56"/>
      <c r="AM28" s="57"/>
    </row>
    <row r="29" spans="3:44" ht="24.95" customHeight="1" x14ac:dyDescent="0.15">
      <c r="C29" s="64"/>
      <c r="D29" s="65"/>
      <c r="E29" s="65"/>
      <c r="F29" s="65"/>
      <c r="G29" s="138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40"/>
      <c r="T29" s="55"/>
      <c r="U29" s="55"/>
      <c r="V29" s="55"/>
      <c r="W29" s="67"/>
      <c r="X29" s="67"/>
      <c r="Y29" s="55"/>
      <c r="Z29" s="55"/>
      <c r="AA29" s="55"/>
      <c r="AB29" s="55"/>
      <c r="AC29" s="55"/>
      <c r="AD29" s="30" t="str">
        <f t="shared" si="0"/>
        <v/>
      </c>
      <c r="AE29" s="30"/>
      <c r="AF29" s="30"/>
      <c r="AG29" s="30"/>
      <c r="AH29" s="31"/>
      <c r="AI29" s="133"/>
      <c r="AJ29" s="56"/>
      <c r="AK29" s="56"/>
      <c r="AL29" s="56"/>
      <c r="AM29" s="57"/>
    </row>
    <row r="30" spans="3:44" ht="24.95" customHeight="1" x14ac:dyDescent="0.15">
      <c r="C30" s="64"/>
      <c r="D30" s="65"/>
      <c r="E30" s="65"/>
      <c r="F30" s="65"/>
      <c r="G30" s="138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40"/>
      <c r="T30" s="55"/>
      <c r="U30" s="55"/>
      <c r="V30" s="55"/>
      <c r="W30" s="67"/>
      <c r="X30" s="67"/>
      <c r="Y30" s="55"/>
      <c r="Z30" s="55"/>
      <c r="AA30" s="55"/>
      <c r="AB30" s="55"/>
      <c r="AC30" s="55"/>
      <c r="AD30" s="30" t="str">
        <f t="shared" si="0"/>
        <v/>
      </c>
      <c r="AE30" s="30"/>
      <c r="AF30" s="30"/>
      <c r="AG30" s="30"/>
      <c r="AH30" s="31"/>
      <c r="AI30" s="133"/>
      <c r="AJ30" s="56"/>
      <c r="AK30" s="56"/>
      <c r="AL30" s="56"/>
      <c r="AM30" s="57"/>
    </row>
    <row r="31" spans="3:44" ht="24.95" customHeight="1" x14ac:dyDescent="0.15">
      <c r="C31" s="64"/>
      <c r="D31" s="65"/>
      <c r="E31" s="65"/>
      <c r="F31" s="65"/>
      <c r="G31" s="138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40"/>
      <c r="T31" s="55"/>
      <c r="U31" s="55"/>
      <c r="V31" s="55"/>
      <c r="W31" s="67"/>
      <c r="X31" s="67"/>
      <c r="Y31" s="55"/>
      <c r="Z31" s="55"/>
      <c r="AA31" s="55"/>
      <c r="AB31" s="55"/>
      <c r="AC31" s="55"/>
      <c r="AD31" s="30" t="str">
        <f t="shared" si="0"/>
        <v/>
      </c>
      <c r="AE31" s="30"/>
      <c r="AF31" s="30"/>
      <c r="AG31" s="30"/>
      <c r="AH31" s="31"/>
      <c r="AI31" s="133"/>
      <c r="AJ31" s="56"/>
      <c r="AK31" s="56"/>
      <c r="AL31" s="56"/>
      <c r="AM31" s="57"/>
    </row>
    <row r="32" spans="3:44" ht="24.95" customHeight="1" x14ac:dyDescent="0.15">
      <c r="C32" s="58"/>
      <c r="D32" s="59"/>
      <c r="E32" s="59"/>
      <c r="F32" s="59"/>
      <c r="G32" s="14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43"/>
      <c r="T32" s="63"/>
      <c r="U32" s="63"/>
      <c r="V32" s="63"/>
      <c r="W32" s="61"/>
      <c r="X32" s="61"/>
      <c r="Y32" s="63"/>
      <c r="Z32" s="63"/>
      <c r="AA32" s="63"/>
      <c r="AB32" s="63"/>
      <c r="AC32" s="63"/>
      <c r="AD32" s="39" t="str">
        <f t="shared" si="0"/>
        <v/>
      </c>
      <c r="AE32" s="39"/>
      <c r="AF32" s="39"/>
      <c r="AG32" s="39"/>
      <c r="AH32" s="40"/>
      <c r="AI32" s="141"/>
      <c r="AJ32" s="41"/>
      <c r="AK32" s="41"/>
      <c r="AL32" s="41"/>
      <c r="AM32" s="42"/>
    </row>
    <row r="33" spans="3:39" ht="24.95" customHeight="1" x14ac:dyDescent="0.1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9"/>
      <c r="Y33" s="15" t="s">
        <v>54</v>
      </c>
      <c r="Z33" s="16"/>
      <c r="AA33" s="16"/>
      <c r="AB33" s="16"/>
      <c r="AC33" s="17"/>
      <c r="AD33" s="18">
        <f>SUM(AD7:AH32)</f>
        <v>0</v>
      </c>
      <c r="AE33" s="19"/>
      <c r="AF33" s="19"/>
      <c r="AG33" s="19"/>
      <c r="AH33" s="128"/>
      <c r="AI33" s="144"/>
      <c r="AJ33" s="144"/>
      <c r="AK33" s="144"/>
      <c r="AL33" s="144"/>
      <c r="AM33" s="144"/>
    </row>
    <row r="34" spans="3:39" ht="24.95" customHeight="1" x14ac:dyDescent="0.15"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3:39" ht="24.95" customHeight="1" x14ac:dyDescent="0.15">
      <c r="C35" s="13"/>
      <c r="D35" s="13"/>
      <c r="E35" s="13"/>
      <c r="F35" s="13"/>
      <c r="G35" s="13"/>
      <c r="H35" s="13"/>
      <c r="I35" s="13"/>
      <c r="AK35" s="14" t="s">
        <v>53</v>
      </c>
      <c r="AL35" s="14"/>
      <c r="AM35" s="14"/>
    </row>
  </sheetData>
  <sheetProtection sheet="1" selectLockedCells="1"/>
  <mergeCells count="199">
    <mergeCell ref="G22:S22"/>
    <mergeCell ref="T22:V22"/>
    <mergeCell ref="C25:F25"/>
    <mergeCell ref="G25:S25"/>
    <mergeCell ref="T25:V25"/>
    <mergeCell ref="W25:X25"/>
    <mergeCell ref="C23:F23"/>
    <mergeCell ref="G23:S23"/>
    <mergeCell ref="T23:V23"/>
    <mergeCell ref="W23:X23"/>
    <mergeCell ref="T18:V18"/>
    <mergeCell ref="W18:X18"/>
    <mergeCell ref="C20:F20"/>
    <mergeCell ref="T4:X4"/>
    <mergeCell ref="Y4:AM4"/>
    <mergeCell ref="G20:S20"/>
    <mergeCell ref="T20:V20"/>
    <mergeCell ref="W20:X20"/>
    <mergeCell ref="AI18:AM18"/>
    <mergeCell ref="C19:F19"/>
    <mergeCell ref="G19:S19"/>
    <mergeCell ref="T19:V19"/>
    <mergeCell ref="W19:X19"/>
    <mergeCell ref="AI19:AM19"/>
    <mergeCell ref="C18:F18"/>
    <mergeCell ref="G18:S18"/>
    <mergeCell ref="AI16:AM16"/>
    <mergeCell ref="C17:F17"/>
    <mergeCell ref="AI17:AM17"/>
    <mergeCell ref="C16:F16"/>
    <mergeCell ref="G16:S16"/>
    <mergeCell ref="T16:V16"/>
    <mergeCell ref="W16:X16"/>
    <mergeCell ref="AI15:AM15"/>
    <mergeCell ref="G17:S17"/>
    <mergeCell ref="T17:V17"/>
    <mergeCell ref="W17:X17"/>
    <mergeCell ref="C35:I35"/>
    <mergeCell ref="AK35:AM35"/>
    <mergeCell ref="AI23:AM23"/>
    <mergeCell ref="AI33:AM33"/>
    <mergeCell ref="AI20:AM20"/>
    <mergeCell ref="AI24:AM24"/>
    <mergeCell ref="AI25:AM25"/>
    <mergeCell ref="AI28:AM28"/>
    <mergeCell ref="AI27:AM27"/>
    <mergeCell ref="G28:S28"/>
    <mergeCell ref="G29:S29"/>
    <mergeCell ref="C24:F24"/>
    <mergeCell ref="G24:S24"/>
    <mergeCell ref="T24:V24"/>
    <mergeCell ref="W24:X24"/>
    <mergeCell ref="C26:F26"/>
    <mergeCell ref="G26:S26"/>
    <mergeCell ref="T26:V26"/>
    <mergeCell ref="W26:X26"/>
    <mergeCell ref="AI26:AM26"/>
    <mergeCell ref="C21:F21"/>
    <mergeCell ref="G21:S21"/>
    <mergeCell ref="T21:V21"/>
    <mergeCell ref="C22:F22"/>
    <mergeCell ref="AI32:AM32"/>
    <mergeCell ref="AI31:AM31"/>
    <mergeCell ref="C28:F28"/>
    <mergeCell ref="T28:V28"/>
    <mergeCell ref="W28:X28"/>
    <mergeCell ref="AI29:AM29"/>
    <mergeCell ref="C30:F30"/>
    <mergeCell ref="T30:V30"/>
    <mergeCell ref="W30:X30"/>
    <mergeCell ref="AI30:AM30"/>
    <mergeCell ref="C29:F29"/>
    <mergeCell ref="T29:V29"/>
    <mergeCell ref="W29:X29"/>
    <mergeCell ref="G30:S30"/>
    <mergeCell ref="G31:S31"/>
    <mergeCell ref="G32:S32"/>
    <mergeCell ref="C32:F32"/>
    <mergeCell ref="T32:V32"/>
    <mergeCell ref="W32:X32"/>
    <mergeCell ref="C31:F31"/>
    <mergeCell ref="T31:V31"/>
    <mergeCell ref="W31:X31"/>
    <mergeCell ref="C27:F27"/>
    <mergeCell ref="T27:V27"/>
    <mergeCell ref="W27:X27"/>
    <mergeCell ref="G27:S27"/>
    <mergeCell ref="AI12:AM12"/>
    <mergeCell ref="C13:F13"/>
    <mergeCell ref="T13:V13"/>
    <mergeCell ref="W13:X13"/>
    <mergeCell ref="AI13:AM13"/>
    <mergeCell ref="W21:X21"/>
    <mergeCell ref="AI21:AM21"/>
    <mergeCell ref="W22:X22"/>
    <mergeCell ref="AI22:AM22"/>
    <mergeCell ref="AI14:AM14"/>
    <mergeCell ref="C15:F15"/>
    <mergeCell ref="G12:S12"/>
    <mergeCell ref="G13:S13"/>
    <mergeCell ref="G15:S15"/>
    <mergeCell ref="T15:V15"/>
    <mergeCell ref="W15:X15"/>
    <mergeCell ref="C14:F14"/>
    <mergeCell ref="G14:S14"/>
    <mergeCell ref="T14:V14"/>
    <mergeCell ref="W14:X14"/>
    <mergeCell ref="AI11:AM11"/>
    <mergeCell ref="C12:F12"/>
    <mergeCell ref="T12:V12"/>
    <mergeCell ref="W12:X12"/>
    <mergeCell ref="AI10:AM10"/>
    <mergeCell ref="C11:F11"/>
    <mergeCell ref="T11:V11"/>
    <mergeCell ref="W11:X11"/>
    <mergeCell ref="C10:F10"/>
    <mergeCell ref="T10:V10"/>
    <mergeCell ref="W10:X10"/>
    <mergeCell ref="Y10:AC10"/>
    <mergeCell ref="AD10:AH10"/>
    <mergeCell ref="Y11:AC11"/>
    <mergeCell ref="AD11:AH11"/>
    <mergeCell ref="Y12:AC12"/>
    <mergeCell ref="AD12:AH12"/>
    <mergeCell ref="G10:S10"/>
    <mergeCell ref="G11:S11"/>
    <mergeCell ref="Y13:AC13"/>
    <mergeCell ref="AD13:AH13"/>
    <mergeCell ref="Y14:AC14"/>
    <mergeCell ref="AD14:AH14"/>
    <mergeCell ref="AI8:AM8"/>
    <mergeCell ref="C9:F9"/>
    <mergeCell ref="T9:V9"/>
    <mergeCell ref="W9:X9"/>
    <mergeCell ref="AI9:AM9"/>
    <mergeCell ref="AI7:AM7"/>
    <mergeCell ref="C8:F8"/>
    <mergeCell ref="T8:V8"/>
    <mergeCell ref="W8:X8"/>
    <mergeCell ref="Y8:AC8"/>
    <mergeCell ref="AD8:AH8"/>
    <mergeCell ref="Y9:AC9"/>
    <mergeCell ref="AD9:AH9"/>
    <mergeCell ref="G7:S7"/>
    <mergeCell ref="G8:S8"/>
    <mergeCell ref="G9:S9"/>
    <mergeCell ref="C2:AM2"/>
    <mergeCell ref="AE3:AG3"/>
    <mergeCell ref="AH3:AM3"/>
    <mergeCell ref="AI6:AM6"/>
    <mergeCell ref="C7:F7"/>
    <mergeCell ref="T7:V7"/>
    <mergeCell ref="W7:X7"/>
    <mergeCell ref="C6:F6"/>
    <mergeCell ref="T6:V6"/>
    <mergeCell ref="W6:X6"/>
    <mergeCell ref="Y6:AC6"/>
    <mergeCell ref="AD6:AH6"/>
    <mergeCell ref="Y7:AC7"/>
    <mergeCell ref="AD7:AH7"/>
    <mergeCell ref="G6:S6"/>
    <mergeCell ref="Y15:AC15"/>
    <mergeCell ref="AD15:AH15"/>
    <mergeCell ref="Y16:AC16"/>
    <mergeCell ref="AD16:AH16"/>
    <mergeCell ref="Y17:AC17"/>
    <mergeCell ref="AD17:AH17"/>
    <mergeCell ref="Y18:AC18"/>
    <mergeCell ref="AD18:AH18"/>
    <mergeCell ref="Y19:AC19"/>
    <mergeCell ref="AD19:AH19"/>
    <mergeCell ref="Y20:AC20"/>
    <mergeCell ref="AD20:AH20"/>
    <mergeCell ref="Y21:AC21"/>
    <mergeCell ref="AD21:AH21"/>
    <mergeCell ref="Y22:AC22"/>
    <mergeCell ref="AD22:AH22"/>
    <mergeCell ref="AD24:AH24"/>
    <mergeCell ref="Y25:AC25"/>
    <mergeCell ref="AD25:AH25"/>
    <mergeCell ref="Y23:AC23"/>
    <mergeCell ref="AD23:AH23"/>
    <mergeCell ref="Y24:AC24"/>
    <mergeCell ref="Y31:AC31"/>
    <mergeCell ref="AD31:AH31"/>
    <mergeCell ref="Y32:AC32"/>
    <mergeCell ref="AD32:AH32"/>
    <mergeCell ref="Y33:AC33"/>
    <mergeCell ref="AD33:AH33"/>
    <mergeCell ref="Y26:AC26"/>
    <mergeCell ref="AD26:AH26"/>
    <mergeCell ref="Y27:AC27"/>
    <mergeCell ref="AD27:AH27"/>
    <mergeCell ref="Y28:AC28"/>
    <mergeCell ref="AD28:AH28"/>
    <mergeCell ref="Y29:AC29"/>
    <mergeCell ref="AD29:AH29"/>
    <mergeCell ref="Y30:AC30"/>
    <mergeCell ref="AD30:AH30"/>
  </mergeCells>
  <phoneticPr fontId="3"/>
  <dataValidations count="3">
    <dataValidation allowBlank="1" showInputMessage="1" showErrorMessage="1" promptTitle="請求者名" prompt="貴社名を入力してください。" sqref="Y4:AM4" xr:uid="{FF2DE605-63D6-4202-85C7-D9D2196086CE}"/>
    <dataValidation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7:AD32" xr:uid="{3BA2AF16-1C3F-4D0F-B56F-5B4E99A5DC78}"/>
    <dataValidation type="list" allowBlank="1" showInputMessage="1" prompt="リストから選択するか、直接単位を入力してください。" sqref="W7:X32" xr:uid="{13B3FFAD-1463-4A8E-83CE-2D209E44898C}">
      <formula1>$AR$7:$AR$24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請求書（取極外）</vt:lpstr>
      <vt:lpstr>内訳書</vt:lpstr>
      <vt:lpstr>記入例!Print_Area</vt:lpstr>
      <vt:lpstr>'請求書（取極外）'!Print_Area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2025-03-10T05:41:07Z</cp:lastPrinted>
  <dcterms:created xsi:type="dcterms:W3CDTF">2015-06-05T18:17:20Z</dcterms:created>
  <dcterms:modified xsi:type="dcterms:W3CDTF">2025-05-09T00:37:42Z</dcterms:modified>
</cp:coreProperties>
</file>